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<sst xmlns="http://schemas.openxmlformats.org/spreadsheetml/2006/main" count="177" uniqueCount="145">
  <si>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</si>
  <si>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</si>
  <si>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</si>
  <si>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</si>
  <si>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</si>
  <si>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</si>
  <si>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</si>
  <si>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</si>
  <si>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</si>
  <si>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</si>
  <si>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</si>
  <si>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</si>
  <si>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</si>
  <si>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</si>
  <si>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</si>
  <si>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</si>
  <si>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</si>
  <si>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</si>
  <si>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</si>
  <si>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</si>
  <si>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</si>
  <si>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</si>
  <si>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</si>
  <si>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</si>
  <si>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</si>
  <si>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</si>
  <si>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</si>
  <si>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</si>
  <si>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</si>
  <si>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</si>
  <si>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</si>
  <si>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</si>
  <si>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</si>
  <si>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</si>
  <si>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</si>
  <si>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</si>
  <si>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</si>
  <si>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</si>
  <si>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</si>
  <si>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</si>
  <si>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</si>
  <si>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</si>
  <si>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</si>
  <si>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</si>
  <si>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</si>
  <si>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</si>
  <si>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</si>
  <si>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</si>
  <si>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</si>
  <si>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</si>
  <si>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</si>
  <si>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</si>
  <si>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</si>
  <si>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</si>
  <si>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</si>
  <si>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</si>
  <si>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</si>
  <si>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</si>
  <si>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</si>
  <si>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</si>
  <si>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</si>
  <si>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</si>
  <si>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</si>
  <si>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</si>
  <si>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</si>
  <si>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</si>
  <si>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</si>
  <si>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</si>
  <si>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</si>
  <si>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</si>
  <si>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</si>
  <si>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</si>
  <si>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</si>
  <si>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</si>
  <si>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</si>
  <si>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</si>
  <si>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</si>
  <si>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</si>
  <si>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</si>
  <si>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</si>
  <si>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</si>
  <si>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</si>
  <si>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</si>
  <si>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</si>
  <si>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</si>
  <si>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</si>
  <si>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</si>
  <si>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</si>
  <si>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</si>
  <si>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</si>
  <si>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</si>
  <si>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</si>
  <si>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</si>
  <si>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</si>
  <si>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</si>
  <si>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</si>
  <si>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</si>
  <si>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</si>
  <si>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</si>
  <si>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</si>
  <si>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</si>
  <si>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</si>
  <si>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</si>
  <si>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</si>
  <si>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</si>
  <si>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</si>
  <si>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</si>
  <si>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</si>
  <si>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</si>
  <si>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</si>
  <si>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</si>
  <si>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</si>
  <si>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</si>
  <si>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</si>
  <si>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</si>
  <si>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</si>
  <si>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</si>
  <si>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</si>
  <si>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</si>
  <si>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</si>
  <si>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</si>
  <si>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</si>
  <si>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</si>
  <si>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</si>
  <si>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</si>
  <si>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</si>
  <si>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</si>
  <si>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</si>
  <si>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</si>
  <si>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</si>
  <si>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</si>
  <si>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</si>
  <si>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</si>
  <si>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</si>
  <si>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</si>
  <si>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П. Л. Кириченко</t>
  </si>
  <si>
    <t>І.О. Божко</t>
  </si>
  <si>
    <t>(04851) 3-13-30</t>
  </si>
  <si>
    <t>inbox@ovd.od.court.gov.ua</t>
  </si>
  <si>
    <t>12 січня 2016 року</t>
  </si>
  <si>
    <t>2015 рік</t>
  </si>
  <si>
    <t>Овідіопольський районний суд Одеської області</t>
  </si>
  <si>
    <t>67801. Одеська область</t>
  </si>
  <si>
    <t>м. Овідіополь</t>
  </si>
  <si>
    <t>вул. Берегова.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</si>
</sst>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526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356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16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170</v>
      </c>
      <c r="I10" s="34">
        <v>73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149</v>
      </c>
      <c r="I12" s="34">
        <f>I10</f>
        <v>73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6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46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24</v>
      </c>
      <c r="I15" s="23">
        <v>4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15</v>
      </c>
      <c r="I16" s="23">
        <v>9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2</v>
      </c>
      <c r="I17" s="23">
        <v>1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16</v>
      </c>
      <c r="I18" s="23">
        <v>3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24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250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883</v>
      </c>
      <c r="H26" s="55">
        <f>SUM(H27:H42)</f>
        <v>878</v>
      </c>
      <c r="I26" s="34">
        <f>SUM(I27:I42)</f>
        <v>76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20</v>
      </c>
      <c r="H27" s="22">
        <v>20</v>
      </c>
      <c r="I27" s="23">
        <v>7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145</v>
      </c>
      <c r="H28" s="22">
        <v>145</v>
      </c>
      <c r="I28" s="23">
        <v>21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8</v>
      </c>
      <c r="H29" s="22">
        <v>8</v>
      </c>
      <c r="I29" s="23">
        <v>2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16</v>
      </c>
      <c r="H30" s="22">
        <v>16</v>
      </c>
      <c r="I30" s="23">
        <v>4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58</v>
      </c>
      <c r="H31" s="22">
        <v>58</v>
      </c>
      <c r="I31" s="23">
        <v>9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124</v>
      </c>
      <c r="H32" s="22">
        <v>123</v>
      </c>
      <c r="I32" s="23">
        <v>8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123</v>
      </c>
      <c r="H33" s="22">
        <v>123</v>
      </c>
      <c r="I33" s="23">
        <v>5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4</v>
      </c>
      <c r="H35" s="22">
        <v>4</v>
      </c>
      <c r="I35" s="23">
        <v>2</v>
      </c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5</v>
      </c>
      <c r="H37" s="22">
        <v>5</v>
      </c>
      <c r="I37" s="23">
        <v>2</v>
      </c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380</v>
      </c>
      <c r="H42" s="29">
        <v>376</v>
      </c>
      <c r="I42" s="81">
        <v>16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&amp;L3238A2F3&amp;C&amp;R&amp;P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5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18</v>
      </c>
      <c r="I10" s="23">
        <v>2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14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4</v>
      </c>
      <c r="I12" s="34">
        <f>I10</f>
        <v>2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2</v>
      </c>
      <c r="I15" s="23">
        <v>1</v>
      </c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34</v>
      </c>
      <c r="G27" s="55">
        <f>SUM(G28:G37,G39,G40)</f>
        <v>34</v>
      </c>
      <c r="H27" s="34">
        <f>SUM(H28:H37,H39,H40)</f>
        <v>2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4</v>
      </c>
      <c r="G29" s="22">
        <v>4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9</v>
      </c>
      <c r="G33" s="22">
        <v>9</v>
      </c>
      <c r="H33" s="23">
        <v>1</v>
      </c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>
        <v>15</v>
      </c>
      <c r="G34" s="22">
        <v>15</v>
      </c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5</v>
      </c>
      <c r="G40" s="29">
        <v>5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>
        <v>1</v>
      </c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&amp;L3238A2F3&amp;C&amp;R&amp;P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&amp;L3238A2F3&amp;C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2015-12-10T14:21:57Z</cp:lastPrinted>
  <dcterms:created xsi:type="dcterms:W3CDTF">2015-09-09T11:45:26Z</dcterms:created>
  <dcterms:modified xsi:type="dcterms:W3CDTF">2016-02-01T12:22:13Z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