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<sst xmlns="http://schemas.openxmlformats.org/spreadsheetml/2006/main" count="176" uniqueCount="145">
  <si>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</si>
  <si>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</si>
  <si>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</si>
  <si>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</si>
  <si>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</si>
  <si>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</si>
  <si>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</si>
  <si>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</si>
  <si>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</si>
  <si>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</si>
  <si>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</si>
  <si>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</si>
  <si>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</si>
  <si>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</si>
  <si>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</si>
  <si>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</si>
  <si>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</si>
  <si>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</si>
  <si>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</si>
  <si>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</si>
  <si>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</si>
  <si>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</si>
  <si>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</si>
  <si>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</si>
  <si>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</si>
  <si>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</si>
  <si>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</si>
  <si>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</si>
  <si>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</si>
  <si>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</si>
  <si>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</si>
  <si>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</si>
  <si>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</si>
  <si>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</si>
  <si>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</si>
  <si>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</si>
  <si>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</si>
  <si>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</si>
  <si>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</si>
  <si>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</si>
  <si>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</si>
  <si>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</si>
  <si>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</si>
  <si>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</si>
  <si>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</si>
  <si>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</si>
  <si>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</si>
  <si>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</si>
  <si>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</si>
  <si>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</si>
  <si>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</si>
  <si>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</si>
  <si>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</si>
  <si>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</si>
  <si>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</si>
  <si>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</si>
  <si>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</si>
  <si>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</si>
  <si>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</si>
  <si>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</si>
  <si>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</si>
  <si>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</si>
  <si>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</si>
  <si>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</si>
  <si>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</si>
  <si>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</si>
  <si>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</si>
  <si>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</si>
  <si>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</si>
  <si>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</si>
  <si>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</si>
  <si>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</si>
  <si>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</si>
  <si>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</si>
  <si>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</si>
  <si>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</si>
  <si>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</si>
  <si>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</si>
  <si>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</si>
  <si>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</si>
  <si>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</si>
  <si>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</si>
  <si>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</si>
  <si>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</si>
  <si>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</si>
  <si>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</si>
  <si>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</si>
  <si>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</si>
  <si>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</si>
  <si>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</si>
  <si>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</si>
  <si>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</si>
  <si>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</si>
  <si>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</si>
  <si>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</si>
  <si>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</si>
  <si>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</si>
  <si>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</si>
  <si>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</si>
  <si>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</si>
  <si>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</si>
  <si>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</si>
  <si>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</si>
  <si>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</si>
  <si>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</si>
  <si>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</si>
  <si>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</si>
  <si>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</si>
  <si>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</si>
  <si>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</si>
  <si>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</si>
  <si>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</si>
  <si>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</si>
  <si>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</si>
  <si>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</si>
  <si>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</si>
  <si>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</si>
  <si>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</si>
  <si>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</si>
  <si>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</si>
  <si>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</si>
  <si>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</si>
  <si>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</si>
  <si>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</si>
  <si>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</si>
  <si>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</si>
  <si>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</si>
  <si>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</si>
  <si>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</si>
  <si>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</si>
  <si>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</si>
  <si>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</si>
  <si>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</si>
  <si>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</si>
  <si>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</si>
  <si>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04851-3-13-30</t>
  </si>
  <si>
    <t>inbox@ovd.od.court.gov.ua</t>
  </si>
  <si>
    <t>7 липня 2015 року</t>
  </si>
  <si>
    <t>перше півріччя 2015 року</t>
  </si>
  <si>
    <t>Овідіопольський районний суд Одеської області</t>
  </si>
  <si>
    <t>67801. Одеська область</t>
  </si>
  <si>
    <t>м. Овідіополь</t>
  </si>
  <si>
    <t>вул. Берегова. 9</t>
  </si>
  <si>
    <t xml:space="preserve">П. Л. Кириченко </t>
  </si>
  <si>
    <t xml:space="preserve">Божко І. О. 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</si>
</sst>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28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302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180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13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122</v>
      </c>
      <c r="I10" s="34">
        <v>73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18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104</v>
      </c>
      <c r="I12" s="34">
        <f>I10</f>
        <v>73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13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21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13</v>
      </c>
      <c r="I15" s="23">
        <v>6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7</v>
      </c>
      <c r="I16" s="23">
        <v>5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7</v>
      </c>
      <c r="I18" s="23">
        <v>5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8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115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383</v>
      </c>
      <c r="H26" s="55">
        <f>SUM(H27:H42)</f>
        <v>382</v>
      </c>
      <c r="I26" s="34">
        <f>SUM(I27:I42)</f>
        <v>31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5</v>
      </c>
      <c r="H27" s="22">
        <v>5</v>
      </c>
      <c r="I27" s="23">
        <v>1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41</v>
      </c>
      <c r="H28" s="22">
        <v>41</v>
      </c>
      <c r="I28" s="23">
        <v>4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8</v>
      </c>
      <c r="H29" s="22">
        <v>8</v>
      </c>
      <c r="I29" s="23">
        <v>3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26</v>
      </c>
      <c r="H31" s="22">
        <v>26</v>
      </c>
      <c r="I31" s="23">
        <v>2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53</v>
      </c>
      <c r="H32" s="22">
        <v>53</v>
      </c>
      <c r="I32" s="23">
        <v>8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61</v>
      </c>
      <c r="H33" s="22">
        <v>61</v>
      </c>
      <c r="I33" s="23">
        <v>2</v>
      </c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188</v>
      </c>
      <c r="H42" s="29">
        <v>187</v>
      </c>
      <c r="I42" s="81">
        <v>11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1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&amp;L0A253B70&amp;C&amp;R&amp;P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view="pageBreakPreview" zoomScale="60" zoomScaleNormal="80" zoomScalePageLayoutView="40" workbookViewId="0" topLeftCell="A28">
      <selection activeCell="I68" sqref="I68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23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4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19</v>
      </c>
      <c r="I10" s="23">
        <v>1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14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5</v>
      </c>
      <c r="I12" s="34">
        <f>I10</f>
        <v>1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</v>
      </c>
      <c r="I15" s="23">
        <v>1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6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16</v>
      </c>
      <c r="G27" s="55">
        <f>SUM(G28:G37,G39,G40)</f>
        <v>16</v>
      </c>
      <c r="H27" s="34">
        <f>SUM(H28:H37,H39,H40)</f>
        <v>4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3</v>
      </c>
      <c r="G29" s="22">
        <v>3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4</v>
      </c>
      <c r="G33" s="22">
        <v>4</v>
      </c>
      <c r="H33" s="23">
        <v>1</v>
      </c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>
        <v>6</v>
      </c>
      <c r="G34" s="22">
        <v>6</v>
      </c>
      <c r="H34" s="23">
        <v>1</v>
      </c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3</v>
      </c>
      <c r="G40" s="29">
        <v>3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>
        <v>1</v>
      </c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143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144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135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136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9" t="s">
        <v>137</v>
      </c>
      <c r="C68" s="340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&amp;L0A253B70&amp;C&amp;R&amp;P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139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140</v>
      </c>
      <c r="F20" s="380"/>
      <c r="G20" s="380"/>
      <c r="H20" s="380"/>
      <c r="I20" s="380"/>
      <c r="J20" s="381"/>
      <c r="K20" s="63"/>
    </row>
    <row r="21" spans="1:11" ht="12.75">
      <c r="A21" s="388" t="s">
        <v>141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142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&amp;L0A253B70&amp;C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Ирина Александровна</cp:lastModifiedBy>
  <cp:lastPrinted>2015-08-25T08:36:31Z</cp:lastPrinted>
  <dcterms:created xsi:type="dcterms:W3CDTF">2015-07-21T08:36:02Z</dcterms:created>
  <dcterms:modified xsi:type="dcterms:W3CDTF">2015-08-25T08:37:34Z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