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<sst xmlns="http://schemas.openxmlformats.org/spreadsheetml/2006/main" count="6365" uniqueCount="2391">
  <si>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</si>
  <si>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</si>
  <si>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</si>
  <si>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</si>
  <si>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</si>
  <si>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</si>
  <si>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</si>
  <si>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</si>
  <si>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</si>
  <si>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</si>
  <si>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</si>
  <si>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</si>
  <si>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</si>
  <si>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</si>
  <si>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</si>
  <si>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</si>
  <si>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</si>
  <si>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</si>
  <si>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</si>
  <si>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</si>
  <si>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</si>
  <si>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</si>
  <si>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</si>
  <si>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</si>
  <si>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</si>
  <si>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</si>
  <si>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</si>
  <si>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</si>
  <si>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</si>
  <si>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</si>
  <si>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</si>
  <si>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</si>
  <si>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</si>
  <si>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</si>
  <si>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</si>
  <si>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</si>
  <si>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</si>
  <si>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</si>
  <si>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</si>
  <si>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</si>
  <si>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</si>
  <si>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</si>
  <si>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</si>
  <si>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</si>
  <si>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</si>
  <si>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</si>
  <si>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</si>
  <si>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</si>
  <si>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</si>
  <si>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</si>
  <si>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</si>
  <si>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</si>
  <si>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</si>
  <si>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</si>
  <si>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</si>
  <si>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</si>
  <si>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</si>
  <si>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</si>
  <si>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</si>
  <si>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</si>
  <si>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</si>
  <si>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</si>
  <si>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</si>
  <si>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</si>
  <si>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</si>
  <si>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</si>
  <si>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</si>
  <si>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</si>
  <si>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</si>
  <si>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</si>
  <si>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</si>
  <si>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</si>
  <si>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</si>
  <si>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</si>
  <si>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</si>
  <si>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</si>
  <si>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</si>
  <si>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</si>
  <si>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</si>
  <si>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</si>
  <si>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</si>
  <si>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</si>
  <si>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</si>
  <si>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</si>
  <si>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</si>
  <si>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</si>
  <si>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</si>
  <si>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</si>
  <si>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</si>
  <si>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</si>
  <si>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</si>
  <si>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</si>
  <si>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</si>
  <si>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</si>
  <si>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</si>
  <si>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</si>
  <si>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</si>
  <si>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</si>
  <si>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</si>
  <si>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</si>
  <si>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</si>
  <si>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</si>
  <si>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</si>
  <si>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</si>
  <si>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</si>
  <si>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</si>
  <si>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</si>
  <si>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</si>
  <si>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</si>
  <si>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</si>
  <si>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</si>
  <si>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</si>
  <si>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</si>
  <si>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</si>
  <si>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</si>
  <si>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</si>
  <si>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</si>
  <si>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</si>
  <si>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</si>
  <si>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</si>
  <si>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</si>
  <si>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</si>
  <si>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</si>
  <si>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</si>
  <si>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</si>
  <si>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</si>
  <si>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</si>
  <si>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</si>
  <si>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</si>
  <si>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</si>
  <si>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</si>
  <si>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</si>
  <si>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</si>
  <si>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</si>
  <si>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</si>
  <si>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</si>
  <si>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</si>
  <si>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</si>
  <si>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</si>
  <si>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</si>
  <si>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</si>
  <si>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</si>
  <si>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</si>
  <si>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</si>
  <si>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</si>
  <si>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</si>
  <si>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</si>
  <si>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</si>
  <si>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</si>
  <si>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</si>
  <si>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</si>
  <si>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</si>
  <si>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</si>
  <si>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</si>
  <si>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</si>
  <si>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</si>
  <si>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</si>
  <si>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</si>
  <si>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</si>
  <si>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</si>
  <si>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</si>
  <si>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</si>
  <si>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</si>
  <si>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</si>
  <si>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</si>
  <si>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</si>
  <si>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</si>
  <si>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</si>
  <si>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</si>
  <si>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</si>
  <si>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</si>
  <si>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</si>
  <si>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</si>
  <si>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</si>
  <si>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</si>
  <si>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</si>
  <si>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</si>
  <si>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</si>
  <si>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</si>
  <si>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</si>
  <si>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</si>
  <si>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</si>
  <si>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</si>
  <si>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</si>
  <si>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</si>
  <si>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</si>
  <si>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</si>
  <si>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</si>
  <si>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</si>
  <si>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</si>
  <si>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</si>
  <si>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</si>
  <si>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</si>
  <si>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</si>
  <si>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</si>
  <si>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</si>
  <si>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</si>
  <si>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</si>
  <si>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</si>
  <si>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</si>
  <si>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</si>
  <si>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</si>
  <si>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</si>
  <si>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</si>
  <si>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</si>
  <si>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</si>
  <si>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</si>
  <si>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</si>
  <si>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</si>
  <si>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</si>
  <si>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</si>
  <si>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</si>
  <si>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</si>
  <si>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</si>
  <si>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</si>
  <si>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</si>
  <si>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</si>
  <si>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</si>
  <si>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</si>
  <si>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</si>
  <si>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</si>
  <si>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</si>
  <si>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</si>
  <si>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</si>
  <si>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</si>
  <si>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</si>
  <si>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</si>
  <si>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</si>
  <si>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</si>
  <si>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</si>
  <si>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</si>
  <si>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</si>
  <si>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</si>
  <si>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</si>
  <si>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</si>
  <si>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</si>
  <si>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</si>
  <si>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</si>
  <si>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</si>
  <si>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</si>
  <si>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</si>
  <si>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</si>
  <si>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</si>
  <si>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</si>
  <si>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</si>
  <si>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</si>
  <si>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</si>
  <si>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</si>
  <si>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</si>
  <si>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</si>
  <si>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</si>
  <si>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</si>
  <si>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</si>
  <si>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</si>
  <si>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</si>
  <si>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</si>
  <si>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</si>
  <si>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</si>
  <si>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</si>
  <si>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</si>
  <si>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</si>
  <si>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</si>
  <si>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</si>
  <si>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</si>
  <si>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</si>
  <si>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</si>
  <si>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</si>
  <si>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</si>
  <si>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</si>
  <si>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</si>
  <si>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</si>
  <si>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</si>
  <si>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</si>
  <si>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</si>
  <si>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</si>
  <si>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</si>
  <si>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</si>
  <si>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</si>
  <si>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</si>
  <si>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</si>
  <si>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</si>
  <si>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</si>
  <si>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</si>
  <si>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</si>
  <si>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</si>
  <si>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</si>
  <si>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</si>
  <si>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</si>
  <si>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</si>
  <si>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</si>
  <si>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</si>
  <si>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</si>
  <si>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</si>
  <si>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</si>
  <si>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</si>
  <si>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</si>
  <si>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</si>
  <si>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</si>
  <si>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</si>
  <si>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</si>
  <si>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</si>
  <si>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</si>
  <si>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</si>
  <si>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</si>
  <si>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</si>
  <si>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</si>
  <si>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</si>
  <si>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</si>
  <si>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</si>
  <si>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</si>
  <si>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</si>
  <si>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</si>
  <si>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</si>
  <si>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</si>
  <si>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</si>
  <si>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</si>
  <si>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</si>
  <si>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</si>
  <si>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</si>
  <si>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</si>
  <si>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</si>
  <si>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</si>
  <si>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</si>
  <si>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</si>
  <si>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</si>
  <si>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</si>
  <si>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</si>
  <si>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</si>
  <si>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</si>
  <si>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</si>
  <si>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</si>
  <si>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</si>
  <si>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</si>
  <si>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</si>
  <si>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</si>
  <si>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</si>
  <si>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</si>
  <si>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</si>
  <si>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</si>
  <si>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</si>
  <si>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</si>
  <si>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</si>
  <si>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</si>
  <si>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</si>
  <si>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</si>
  <si>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</si>
  <si>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</si>
  <si>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</si>
  <si>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</si>
  <si>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</si>
  <si>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</si>
  <si>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</si>
  <si>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</si>
  <si>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</si>
  <si>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</si>
  <si>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</si>
  <si>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</si>
  <si>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</si>
  <si>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</si>
  <si>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</si>
  <si>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</si>
  <si>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</si>
  <si>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</si>
  <si>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</si>
  <si>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</si>
  <si>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</si>
  <si>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</si>
  <si>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</si>
  <si>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</si>
  <si>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</si>
  <si>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</si>
  <si>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</si>
  <si>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</si>
  <si>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</si>
  <si>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</si>
  <si>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</si>
  <si>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</si>
  <si>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</si>
  <si>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</si>
  <si>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</si>
  <si>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</si>
  <si>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</si>
  <si>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</si>
  <si>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</si>
  <si>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</si>
  <si>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</si>
  <si>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</si>
  <si>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</si>
  <si>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</si>
  <si>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</si>
  <si>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</si>
  <si>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</si>
  <si>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</si>
  <si>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</si>
  <si>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</si>
  <si>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</si>
  <si>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</si>
  <si>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</si>
  <si>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</si>
  <si>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</si>
  <si>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</si>
  <si>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</si>
  <si>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</si>
  <si>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</si>
  <si>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</si>
  <si>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</si>
  <si>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</si>
  <si>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</si>
  <si>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</si>
  <si>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</si>
  <si>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</si>
  <si>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</si>
  <si>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</si>
  <si>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</si>
  <si>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</si>
  <si>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</si>
  <si>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</si>
  <si>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</si>
  <si>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</si>
  <si>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</si>
  <si>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</si>
  <si>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</si>
  <si>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</si>
  <si>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</si>
  <si>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</si>
  <si>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</si>
  <si>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</si>
  <si>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</si>
  <si>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</si>
  <si>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</si>
  <si>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</si>
  <si>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</si>
  <si>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</si>
  <si>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</si>
  <si>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</si>
  <si>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</si>
  <si>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</si>
  <si>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</si>
  <si>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</si>
  <si>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</si>
  <si>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</si>
  <si>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</si>
  <si>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</si>
  <si>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</si>
  <si>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</si>
  <si>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</si>
  <si>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</si>
  <si>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</si>
  <si>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</si>
  <si>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</si>
  <si>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</si>
  <si>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</si>
  <si>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</si>
  <si>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</si>
  <si>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</si>
  <si>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</si>
  <si>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</si>
  <si>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</si>
  <si>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</si>
  <si>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</si>
  <si>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</si>
  <si>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</si>
  <si>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</si>
  <si>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</si>
  <si>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</si>
  <si>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</si>
  <si>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</si>
  <si>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</si>
  <si>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</si>
  <si>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</si>
  <si>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</si>
  <si>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</si>
  <si>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</si>
  <si>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</si>
  <si>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</si>
  <si>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</si>
  <si>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</si>
  <si>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</si>
  <si>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</si>
  <si>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</si>
  <si>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</si>
  <si>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</si>
  <si>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</si>
  <si>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</si>
  <si>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</si>
  <si>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</si>
  <si>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</si>
  <si>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</si>
  <si>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</si>
  <si>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</si>
  <si>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</si>
  <si>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</si>
  <si>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</si>
  <si>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</si>
  <si>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</si>
  <si>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</si>
  <si>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</si>
  <si>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</si>
  <si>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</si>
  <si>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</si>
  <si>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</si>
  <si>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</si>
  <si>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</si>
  <si>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</si>
  <si>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</si>
  <si>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</si>
  <si>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</si>
  <si>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</si>
  <si>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</si>
  <si>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</si>
  <si>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</si>
  <si>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</si>
  <si>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</si>
  <si>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</si>
  <si>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</si>
  <si>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</si>
  <si>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</si>
  <si>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</si>
  <si>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</si>
  <si>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</si>
  <si>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</si>
  <si>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</si>
  <si>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</si>
  <si>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</si>
  <si>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</si>
  <si>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</si>
  <si>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</si>
  <si>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</si>
  <si>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</si>
  <si>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</si>
  <si>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</si>
  <si>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</si>
  <si>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</si>
  <si>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</si>
  <si>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</si>
  <si>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</si>
  <si>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</si>
  <si>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</si>
  <si>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</si>
  <si>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</si>
  <si>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</si>
  <si>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</si>
  <si>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</si>
  <si>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</si>
  <si>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</si>
  <si>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</si>
  <si>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</si>
  <si>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</si>
  <si>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</si>
  <si>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</si>
  <si>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</si>
  <si>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</si>
  <si>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</si>
  <si>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</si>
  <si>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</si>
  <si>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</si>
  <si>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</si>
  <si>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</si>
  <si>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</si>
  <si>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</si>
  <si>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</si>
  <si>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</si>
  <si>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</si>
  <si>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</si>
  <si>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</si>
  <si>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</si>
  <si>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</si>
  <si>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</si>
  <si>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</si>
  <si>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</si>
  <si>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</si>
  <si>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</si>
  <si>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</si>
  <si>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</si>
  <si>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</si>
  <si>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</si>
  <si>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</si>
  <si>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</si>
  <si>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</si>
  <si>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</si>
  <si>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</si>
  <si>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</si>
  <si>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</si>
  <si>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</si>
  <si>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</si>
  <si>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</si>
  <si>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</si>
  <si>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</si>
  <si>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</si>
  <si>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</si>
  <si>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</si>
  <si>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</si>
  <si>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</si>
  <si>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</si>
  <si>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</si>
  <si>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</si>
  <si>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</si>
  <si>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</si>
  <si>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</si>
  <si>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</si>
  <si>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</si>
  <si>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</si>
  <si>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</si>
  <si>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</si>
  <si>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</si>
  <si>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</si>
  <si>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</si>
  <si>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</si>
  <si>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</si>
  <si>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</si>
  <si>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</si>
  <si>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</si>
  <si>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</si>
  <si>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</si>
  <si>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</si>
  <si>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</si>
  <si>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</si>
  <si>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</si>
  <si>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</si>
  <si>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</si>
  <si>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</si>
  <si>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</si>
  <si>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</si>
  <si>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</si>
  <si>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</si>
  <si>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</si>
  <si>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</si>
  <si>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</si>
  <si>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</si>
  <si>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</si>
  <si>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</si>
  <si>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</si>
  <si>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</si>
  <si>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</si>
  <si>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</si>
  <si>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</si>
  <si>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</si>
  <si>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</si>
  <si>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</si>
  <si>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</si>
  <si>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</si>
  <si>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</si>
  <si>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</si>
  <si>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</si>
  <si>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</si>
  <si>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</si>
  <si>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</si>
  <si>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</si>
  <si>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</si>
  <si>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</si>
  <si>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</si>
  <si>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</si>
  <si>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</si>
  <si>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</si>
  <si>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</si>
  <si>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</si>
  <si>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</si>
  <si>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</si>
  <si>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</si>
  <si>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</si>
  <si>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</si>
  <si>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</si>
  <si>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</si>
  <si>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</si>
  <si>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</si>
  <si>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</si>
  <si>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</si>
  <si>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</si>
  <si>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</si>
  <si>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</si>
  <si>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</si>
  <si>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</si>
  <si>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</si>
  <si>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</si>
  <si>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</si>
  <si>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</si>
  <si>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</si>
  <si>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</si>
  <si>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</si>
  <si>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</si>
  <si>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</si>
  <si>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</si>
  <si>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</si>
  <si>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</si>
  <si>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</si>
  <si>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</si>
  <si>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</si>
  <si>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</si>
  <si>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</si>
  <si>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</si>
  <si>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</si>
  <si>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</si>
  <si>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</si>
  <si>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</si>
  <si>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</si>
  <si>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</si>
  <si>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</si>
  <si>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</si>
  <si>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</si>
  <si>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</si>
  <si>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</si>
  <si>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</si>
  <si>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</si>
  <si>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</si>
  <si>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</si>
  <si>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</si>
  <si>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</si>
  <si>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</si>
  <si>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</si>
  <si>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</si>
  <si>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</si>
  <si>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</si>
  <si>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</si>
  <si>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</si>
  <si>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</si>
  <si>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</si>
  <si>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</si>
  <si>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</si>
  <si>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</si>
  <si>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</si>
  <si>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</si>
  <si>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</si>
  <si>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</si>
  <si>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</si>
  <si>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</si>
  <si>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</si>
  <si>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</si>
  <si>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</si>
  <si>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</si>
  <si>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</si>
  <si>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</si>
  <si>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</si>
  <si>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</si>
  <si>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</si>
  <si>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</si>
  <si>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</si>
  <si>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</si>
  <si>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</si>
  <si>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</si>
  <si>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</si>
  <si>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</si>
  <si>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</si>
  <si>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</si>
  <si>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</si>
  <si>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</si>
  <si>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</si>
  <si>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</si>
  <si>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</si>
  <si>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</si>
  <si>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</si>
  <si>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</si>
  <si>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</si>
  <si>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</si>
  <si>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</si>
  <si>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</si>
  <si>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</si>
  <si>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</si>
  <si>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</si>
  <si>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</si>
  <si>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</si>
  <si>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</si>
  <si>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</si>
  <si>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</si>
  <si>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</si>
  <si>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</si>
  <si>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</si>
  <si>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</si>
  <si>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</si>
  <si>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</si>
  <si>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</si>
  <si>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</si>
  <si>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</si>
  <si>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</si>
  <si>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</si>
  <si>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</si>
  <si>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</si>
  <si>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</si>
  <si>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</si>
  <si>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</si>
  <si>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</si>
  <si>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</si>
  <si>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</si>
  <si>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</si>
  <si>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</si>
  <si>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</si>
  <si>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</si>
  <si>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</si>
  <si>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</si>
  <si>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</si>
  <si>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</si>
  <si>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</si>
  <si>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</si>
  <si>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</si>
  <si>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</si>
  <si>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</si>
  <si>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</si>
  <si>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</si>
  <si>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</si>
  <si>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</si>
  <si>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</si>
  <si>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</si>
  <si>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</si>
  <si>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</si>
  <si>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</si>
  <si>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</si>
  <si>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</si>
  <si>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</si>
  <si>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</si>
  <si>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</si>
  <si>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</si>
  <si>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</si>
  <si>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</si>
  <si>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</si>
  <si>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</si>
  <si>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</si>
  <si>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</si>
  <si>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</si>
  <si>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</si>
  <si>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</si>
  <si>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</si>
  <si>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</si>
  <si>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</si>
  <si>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</si>
  <si>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</si>
  <si>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</si>
  <si>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</si>
  <si>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</si>
  <si>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</si>
  <si>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</si>
  <si>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</si>
  <si>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</si>
  <si>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</si>
  <si>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</si>
  <si>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</si>
  <si>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</si>
  <si>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</si>
  <si>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</si>
  <si>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</si>
  <si>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</si>
  <si>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</si>
  <si>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</si>
  <si>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</si>
  <si>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</si>
  <si>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</si>
  <si>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</si>
  <si>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</si>
  <si>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</si>
  <si>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</si>
  <si>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</si>
  <si>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</si>
  <si>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</si>
  <si>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</si>
  <si>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</si>
  <si>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</si>
  <si>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</si>
  <si>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</si>
  <si>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</si>
  <si>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</si>
  <si>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</si>
  <si>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</si>
  <si>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</si>
  <si>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</si>
  <si>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</si>
  <si>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</si>
  <si>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</si>
  <si>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</si>
  <si>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</si>
  <si>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</si>
  <si>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</si>
  <si>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</si>
  <si>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</si>
  <si>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</si>
  <si>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</si>
  <si>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</si>
  <si>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</si>
  <si>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</si>
  <si>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</si>
  <si>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</si>
  <si>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</si>
  <si>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</si>
  <si>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</si>
  <si>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</si>
  <si>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</si>
  <si>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</si>
  <si>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</si>
  <si>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</si>
  <si>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</si>
  <si>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</si>
  <si>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</si>
  <si>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</si>
  <si>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</si>
  <si>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</si>
  <si>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</si>
  <si>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</si>
  <si>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</si>
  <si>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</si>
  <si>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</si>
  <si>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</si>
  <si>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</si>
  <si>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</si>
  <si>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</si>
  <si>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</si>
  <si>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</si>
  <si>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</si>
  <si>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</si>
  <si>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</si>
  <si>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</si>
  <si>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</si>
  <si>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</si>
  <si>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</si>
  <si>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</si>
  <si>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</si>
  <si>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</si>
  <si>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</si>
  <si>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</si>
  <si>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</si>
  <si>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</si>
  <si>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</si>
  <si>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</si>
  <si>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</si>
  <si>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</si>
  <si>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</si>
  <si>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</si>
  <si>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</si>
  <si>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</si>
  <si>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</si>
  <si>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</si>
  <si>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</si>
  <si>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</si>
  <si>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</si>
  <si>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</si>
  <si>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</si>
  <si>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</si>
  <si>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</si>
  <si>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</si>
  <si>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</si>
  <si>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</si>
  <si>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</si>
  <si>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</si>
  <si>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</si>
  <si>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</si>
  <si>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</si>
  <si>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</si>
  <si>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</si>
  <si>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</si>
  <si>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</si>
  <si>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</si>
  <si>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</si>
  <si>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</si>
  <si>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</si>
  <si>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</si>
  <si>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</si>
  <si>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</si>
  <si>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</si>
  <si>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</si>
  <si>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</si>
  <si>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</si>
  <si>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</si>
  <si>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</si>
  <si>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</si>
  <si>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</si>
  <si>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</si>
  <si>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</si>
  <si>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</si>
  <si>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</si>
  <si>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</si>
  <si>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</si>
  <si>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</si>
  <si>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</si>
  <si>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</si>
  <si>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</si>
  <si>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</si>
  <si>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</si>
  <si>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</si>
  <si>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</si>
  <si>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</si>
  <si>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</si>
  <si>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</si>
  <si>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</si>
  <si>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</si>
  <si>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</si>
  <si>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</si>
  <si>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</si>
  <si>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</si>
  <si>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</si>
  <si>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</si>
  <si>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</si>
  <si>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</si>
  <si>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</si>
  <si>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</si>
  <si>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</si>
  <si>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</si>
  <si>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</si>
  <si>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</si>
  <si>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</si>
  <si>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</si>
  <si>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</si>
  <si>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</si>
  <si>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</si>
  <si>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</si>
  <si>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</si>
  <si>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</si>
  <si>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</si>
  <si>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</si>
  <si>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</si>
  <si>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</si>
  <si>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</si>
  <si>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</si>
  <si>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</si>
  <si>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</si>
  <si>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</si>
  <si>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</si>
  <si>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</si>
  <si>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</si>
  <si>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</si>
  <si>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</si>
  <si>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</si>
  <si>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</si>
  <si>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</si>
  <si>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</si>
  <si>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</si>
  <si>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</si>
  <si>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</si>
  <si>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</si>
  <si>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</si>
  <si>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</si>
  <si>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</si>
  <si>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</si>
  <si>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</si>
  <si>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</si>
  <si>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</si>
  <si>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</si>
  <si>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</si>
  <si>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</si>
  <si>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</si>
  <si>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</si>
  <si>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</si>
  <si>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</si>
  <si>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</si>
  <si>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</si>
  <si>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</si>
  <si>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</si>
  <si>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</si>
  <si>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</si>
  <si>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</si>
  <si>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</si>
  <si>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</si>
  <si>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</si>
  <si>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</si>
  <si>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</si>
  <si>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</si>
  <si>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</si>
  <si>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</si>
  <si>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</si>
  <si>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</si>
  <si>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</si>
  <si>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</si>
  <si>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</si>
  <si>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</si>
  <si>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</si>
  <si>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</si>
  <si>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</si>
  <si>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</si>
  <si>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</si>
  <si>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</si>
  <si>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</si>
  <si>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</si>
  <si>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</si>
  <si>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</si>
  <si>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</si>
  <si>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</si>
  <si>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</si>
  <si>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</si>
  <si>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</si>
  <si>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</si>
  <si>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</si>
  <si>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</si>
  <si>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</si>
  <si>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</si>
  <si>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</si>
  <si>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</si>
  <si>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</si>
  <si>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</si>
  <si>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</si>
  <si>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</si>
  <si>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</si>
  <si>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</si>
  <si>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</si>
  <si>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</si>
  <si>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</si>
  <si>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</si>
  <si>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</si>
  <si>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</si>
  <si>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</si>
  <si>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</si>
  <si>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</si>
  <si>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</si>
  <si>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</si>
  <si>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</si>
  <si>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</si>
  <si>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</si>
  <si>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</si>
  <si>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</si>
  <si>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</si>
  <si>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</si>
  <si>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</si>
  <si>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</si>
  <si>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</si>
  <si>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</si>
  <si>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</si>
  <si>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</si>
  <si>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</si>
  <si>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</si>
  <si>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</si>
  <si>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</si>
  <si>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</si>
  <si>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</si>
  <si>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</si>
  <si>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</si>
  <si>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</si>
  <si>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</si>
  <si>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</si>
  <si>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</si>
  <si>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</si>
  <si>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</si>
  <si>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</si>
  <si>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</si>
  <si>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</si>
  <si>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</si>
  <si>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</si>
  <si>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</si>
  <si>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</si>
  <si>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</si>
  <si>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</si>
  <si>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</si>
  <si>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</si>
  <si>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</si>
  <si>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</si>
  <si>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</si>
  <si>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</si>
  <si>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</si>
  <si>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</si>
  <si>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</si>
  <si>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</si>
  <si>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</si>
  <si>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</si>
  <si>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</si>
  <si>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</si>
  <si>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</si>
  <si>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</si>
  <si>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</si>
  <si>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</si>
  <si>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</si>
  <si>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</si>
  <si>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</si>
  <si>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</si>
  <si>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</si>
  <si>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</si>
  <si>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</si>
  <si>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</si>
  <si>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</si>
  <si>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</si>
  <si>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</si>
  <si>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</si>
  <si>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</si>
  <si>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</si>
  <si>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</si>
  <si>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</si>
  <si>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</si>
  <si>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</si>
  <si>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</si>
  <si>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</si>
  <si>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</si>
  <si>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</si>
  <si>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</si>
  <si>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</si>
  <si>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</si>
  <si>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</si>
  <si>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</si>
  <si>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</si>
  <si>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</si>
  <si>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</si>
  <si>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</si>
  <si>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</si>
  <si>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</si>
  <si>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</si>
  <si>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</si>
  <si>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</si>
  <si>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</si>
  <si>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</si>
  <si>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</si>
  <si>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</si>
  <si>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</si>
  <si>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</si>
  <si>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</si>
  <si>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</si>
  <si>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</si>
  <si>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</si>
  <si>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</si>
  <si>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</si>
  <si>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</si>
  <si>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</si>
  <si>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</si>
  <si>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</si>
  <si>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</si>
  <si>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</si>
  <si>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</si>
  <si>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</si>
  <si>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</si>
  <si>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</si>
  <si>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</si>
  <si>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</si>
  <si>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</si>
  <si>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</si>
  <si>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</si>
  <si>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</si>
  <si>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</si>
  <si>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</si>
  <si>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</si>
  <si>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</si>
  <si>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</si>
  <si>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</si>
  <si>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</si>
  <si>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</si>
  <si>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</si>
  <si>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</si>
  <si>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</si>
  <si>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</si>
  <si>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</si>
  <si>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</si>
  <si>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</si>
  <si>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</si>
  <si>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</si>
  <si>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</si>
  <si>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</si>
  <si>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</si>
  <si>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</si>
  <si>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</si>
  <si>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</si>
  <si>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</si>
  <si>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</si>
  <si>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</si>
  <si>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</si>
  <si>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</si>
  <si>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</si>
  <si>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</si>
  <si>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</si>
  <si>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</si>
  <si>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</si>
  <si>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</si>
  <si>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</si>
  <si>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</si>
  <si>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</si>
  <si>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</si>
  <si>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</si>
  <si>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</si>
  <si>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</si>
  <si>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</si>
  <si>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</si>
  <si>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</si>
  <si>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</si>
  <si>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</si>
  <si>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</si>
  <si>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</si>
  <si>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</si>
  <si>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</si>
  <si>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</si>
  <si>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</si>
  <si>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</si>
  <si>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</si>
  <si>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</si>
  <si>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</si>
  <si>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</si>
  <si>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</si>
  <si>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</si>
  <si>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</si>
  <si>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</si>
  <si>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</si>
  <si>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</si>
  <si>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</si>
  <si>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</si>
  <si>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</si>
  <si>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</si>
  <si>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</si>
  <si>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</si>
  <si>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</si>
  <si>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</si>
  <si>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</si>
  <si>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</si>
  <si>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</si>
  <si>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</si>
  <si>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</si>
  <si>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</si>
  <si>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</si>
  <si>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</si>
  <si>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</si>
  <si>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</si>
  <si>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</si>
  <si>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</si>
  <si>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</si>
  <si>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</si>
  <si>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</si>
  <si>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</si>
  <si>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</si>
  <si>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</si>
  <si>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</si>
  <si>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</si>
  <si>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</si>
  <si>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</si>
  <si>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</si>
  <si>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</si>
  <si>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</si>
  <si>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</si>
  <si>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</si>
  <si>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</si>
  <si>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</si>
  <si>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</si>
  <si>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</si>
  <si>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</si>
  <si>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</si>
  <si>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</si>
  <si>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</si>
  <si>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</si>
  <si>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</si>
  <si>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</si>
  <si>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</si>
  <si>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</si>
  <si>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</si>
  <si>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</si>
  <si>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</si>
  <si>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</si>
  <si>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</si>
  <si>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</si>
  <si>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</si>
  <si>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</si>
  <si>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</si>
  <si>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</si>
  <si>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</si>
  <si>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</si>
  <si>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</si>
  <si>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</si>
  <si>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</si>
  <si>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</si>
  <si>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</si>
  <si>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</si>
  <si>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</si>
  <si>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</si>
  <si>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</si>
  <si>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</si>
  <si>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</si>
  <si>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</si>
  <si>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</si>
  <si>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</si>
  <si>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</si>
  <si>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</si>
  <si>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</si>
  <si>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</si>
  <si>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</si>
  <si>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</si>
  <si>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</si>
  <si>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</si>
  <si>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</si>
  <si>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</si>
  <si>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</si>
  <si>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</si>
  <si>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</si>
  <si>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</si>
  <si>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</si>
  <si>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</si>
  <si>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</si>
  <si>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</si>
  <si>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</si>
  <si>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</si>
  <si>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</si>
  <si>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</si>
  <si>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</si>
  <si>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</si>
  <si>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</si>
  <si>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</si>
  <si>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</si>
  <si>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</si>
  <si>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</si>
  <si>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</si>
  <si>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</si>
  <si>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</si>
  <si>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</si>
  <si>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</si>
  <si>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</si>
  <si>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</si>
  <si>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</si>
  <si>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</si>
  <si>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</si>
  <si>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</si>
  <si>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</si>
  <si>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</si>
  <si>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</si>
  <si>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</si>
  <si>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</si>
  <si>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</si>
  <si>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</si>
  <si>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</si>
  <si>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</si>
  <si>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</si>
  <si>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</si>
  <si>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</si>
  <si>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</si>
  <si>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</si>
  <si>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</si>
  <si>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</si>
  <si>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</si>
  <si>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</si>
  <si>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</si>
  <si>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</si>
  <si>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</si>
  <si>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</si>
  <si>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</si>
  <si>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</si>
  <si>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</si>
  <si>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</si>
  <si>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</si>
  <si>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</si>
  <si>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</si>
  <si>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</si>
  <si>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</si>
  <si>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</si>
  <si>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</si>
  <si>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</si>
  <si>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</si>
  <si>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</si>
  <si>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</si>
  <si>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</si>
  <si>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</si>
  <si>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</si>
  <si>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</si>
  <si>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</si>
  <si>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</si>
  <si>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</si>
  <si>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</si>
  <si>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</si>
  <si>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</si>
  <si>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</si>
  <si>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</si>
  <si>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</si>
  <si>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</si>
  <si>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</si>
  <si>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</si>
  <si>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</si>
  <si>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</si>
  <si>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</si>
  <si>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</si>
  <si>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</si>
  <si>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</si>
  <si>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</si>
  <si>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</si>
  <si>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</si>
  <si>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</si>
  <si>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</si>
  <si>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</si>
  <si>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</si>
  <si>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</si>
  <si>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</si>
  <si>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</si>
  <si>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</si>
  <si>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</si>
  <si>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</si>
  <si>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</si>
  <si>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</si>
  <si>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</si>
  <si>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</si>
  <si>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</si>
  <si>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</si>
  <si>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</si>
  <si>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</si>
  <si>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</si>
  <si>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</si>
  <si>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</si>
  <si>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</si>
  <si>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</si>
  <si>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</si>
  <si>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</si>
  <si>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</si>
  <si>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</si>
  <si>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</si>
  <si>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</si>
  <si>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</si>
  <si>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</si>
  <si>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</si>
  <si>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</si>
  <si>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</si>
  <si>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</si>
  <si>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</si>
  <si>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</si>
  <si>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</si>
  <si>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</si>
  <si>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</si>
  <si>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</si>
  <si>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</si>
  <si>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</si>
  <si>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</si>
  <si>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</si>
  <si>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</si>
  <si>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</si>
  <si>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</si>
  <si>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</si>
  <si>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</si>
  <si>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</si>
  <si>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</si>
  <si>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</si>
  <si>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</si>
  <si>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</si>
  <si>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</si>
  <si>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</si>
  <si>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</si>
  <si>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</si>
  <si>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</si>
  <si>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</si>
  <si>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</si>
  <si>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</si>
  <si>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</si>
  <si>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</si>
  <si>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</si>
  <si>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</si>
  <si>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</si>
  <si>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</si>
  <si>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</si>
  <si>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</si>
  <si>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</si>
  <si>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</si>
  <si>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</si>
  <si>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</si>
  <si>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</si>
  <si>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</si>
  <si>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</si>
  <si>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</si>
  <si>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</si>
  <si>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</si>
  <si>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</si>
  <si>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</si>
  <si>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</si>
  <si>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</si>
  <si>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</si>
  <si>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</si>
  <si>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</si>
  <si>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</si>
  <si>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</si>
  <si>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</si>
  <si>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</si>
  <si>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</si>
  <si>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</si>
  <si>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</si>
  <si>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</si>
  <si>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</si>
  <si>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</si>
  <si>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</si>
  <si>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</si>
  <si>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</si>
  <si>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</si>
  <si>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</si>
  <si>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</si>
  <si>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</si>
  <si>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</si>
  <si>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</si>
  <si>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</si>
  <si>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</si>
  <si>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</si>
  <si>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</si>
  <si>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</si>
  <si>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</si>
  <si>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</si>
  <si>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</si>
  <si>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</si>
  <si>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</si>
  <si>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</si>
  <si>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</si>
  <si>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</si>
  <si>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</si>
  <si>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</si>
  <si>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</si>
  <si>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</si>
  <si>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</si>
  <si>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</si>
  <si>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</si>
  <si>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</si>
  <si>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</si>
  <si>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</si>
  <si>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</si>
  <si>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</si>
  <si>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</si>
  <si>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</si>
  <si>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</si>
  <si>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</si>
  <si>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</si>
  <si>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</si>
  <si>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</si>
  <si>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</si>
  <si>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</si>
  <si>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</si>
  <si>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</si>
  <si>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</si>
  <si>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</si>
  <si>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</si>
  <si>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</si>
  <si>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</si>
  <si>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</si>
  <si>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</si>
  <si>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</si>
  <si>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</si>
  <si>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</si>
  <si>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</si>
  <si>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</si>
  <si>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</si>
  <si>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</si>
  <si>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</si>
  <si>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</si>
  <si>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</si>
  <si>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</si>
  <si>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</si>
  <si>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</si>
  <si>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</si>
  <si>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</si>
  <si>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</si>
  <si>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</si>
  <si>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</si>
  <si>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</si>
  <si>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</si>
  <si>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</si>
  <si>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</si>
  <si>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</si>
  <si>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</si>
  <si>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</si>
  <si>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</si>
  <si>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</si>
  <si>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</si>
  <si>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</si>
  <si>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</si>
  <si>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</si>
  <si>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</si>
  <si>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</si>
  <si>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</si>
  <si>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</si>
  <si>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</si>
  <si>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</si>
  <si>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</si>
  <si>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</si>
  <si>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</si>
  <si>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</si>
  <si>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</si>
  <si>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</si>
  <si>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</si>
  <si>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</si>
  <si>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</si>
  <si>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</si>
  <si>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</si>
  <si>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</si>
  <si>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</si>
  <si>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</si>
  <si>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</si>
  <si>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</si>
  <si>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</si>
  <si>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</si>
  <si>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</si>
  <si>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</si>
  <si>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</si>
  <si>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</si>
  <si>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</si>
  <si>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</si>
  <si>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</si>
  <si>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</si>
  <si>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</si>
  <si>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</si>
  <si>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</si>
  <si>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</si>
  <si>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</si>
  <si>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</si>
  <si>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</si>
  <si>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</si>
  <si>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</si>
  <si>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</si>
  <si>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</si>
  <si>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</si>
  <si>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</si>
  <si>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</si>
  <si>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</si>
  <si>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</si>
  <si>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</si>
  <si>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</si>
  <si>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</si>
  <si>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</si>
  <si>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</si>
  <si>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</si>
  <si>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</si>
  <si>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</si>
  <si>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</si>
  <si>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</si>
  <si>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</si>
  <si>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</si>
  <si>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</si>
  <si>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</si>
  <si>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</si>
  <si>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</si>
  <si>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</si>
  <si>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</si>
  <si>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</si>
  <si>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</si>
  <si>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</si>
  <si>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</si>
  <si>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</si>
  <si>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</si>
  <si>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</si>
  <si>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</si>
  <si>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</si>
  <si>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</si>
  <si>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</si>
  <si>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</si>
  <si>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</si>
  <si>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</si>
  <si>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</si>
  <si>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</si>
  <si>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</si>
  <si>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</si>
  <si>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</si>
  <si>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</si>
  <si>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</si>
  <si>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</si>
  <si>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</si>
  <si>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</si>
  <si>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</si>
  <si>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</si>
  <si>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</si>
  <si>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</si>
  <si>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</si>
  <si>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</si>
  <si>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</si>
  <si>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</si>
  <si>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</si>
  <si>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</si>
  <si>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</si>
  <si>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</si>
  <si>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</si>
  <si>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</si>
  <si>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</si>
  <si>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</si>
  <si>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</si>
  <si>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</si>
  <si>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</si>
  <si>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</si>
  <si>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</si>
  <si>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</si>
  <si>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</si>
  <si>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</si>
  <si>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</si>
  <si>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</si>
  <si>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</si>
  <si>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</si>
  <si>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</si>
  <si>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</si>
  <si>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</si>
  <si>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</si>
  <si>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</si>
  <si>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</si>
  <si>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</si>
  <si>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</si>
  <si>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</si>
  <si>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</si>
  <si>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</si>
  <si>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</si>
  <si>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</si>
  <si>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</si>
  <si>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</si>
  <si>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</si>
  <si>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</si>
  <si>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</si>
  <si>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</si>
  <si>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</si>
  <si>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</si>
  <si>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</si>
  <si>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</si>
  <si>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</si>
  <si>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</si>
  <si>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</si>
  <si>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</si>
  <si>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</si>
  <si>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</si>
  <si>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</si>
  <si>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</si>
  <si>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</si>
  <si>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</si>
  <si>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</si>
  <si>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</si>
  <si>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</si>
  <si>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</si>
  <si>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</si>
  <si>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</si>
  <si>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</si>
  <si>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</si>
  <si>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</si>
  <si>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</si>
  <si>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</si>
  <si>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</si>
  <si>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</si>
  <si>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</si>
  <si>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</si>
  <si>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</si>
  <si>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</si>
  <si>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</si>
  <si>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</si>
  <si>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</si>
  <si>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</si>
  <si>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</si>
  <si>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</si>
  <si>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</si>
  <si>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</si>
  <si>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</si>
  <si>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</si>
  <si>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</si>
  <si>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</si>
  <si>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</si>
  <si>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</si>
  <si>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</si>
  <si>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</si>
  <si>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</si>
  <si>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</si>
  <si>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</si>
  <si>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</si>
  <si>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</si>
  <si>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</si>
  <si>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</si>
  <si>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</si>
  <si>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</si>
  <si>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</si>
  <si>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</si>
  <si>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</si>
  <si>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</si>
  <si>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</si>
  <si>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</si>
  <si>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</si>
  <si>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</si>
  <si>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</si>
  <si>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</si>
  <si>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</si>
  <si>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</si>
  <si>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</si>
  <si>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</si>
  <si>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</si>
  <si>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</si>
  <si>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</si>
  <si>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</si>
  <si>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</si>
  <si>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</si>
  <si>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</si>
  <si>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</si>
  <si>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</si>
  <si>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</si>
  <si>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</si>
  <si>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</si>
  <si>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</si>
  <si>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</si>
  <si>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</si>
  <si>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</si>
  <si>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</si>
  <si>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</si>
  <si>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</si>
  <si>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</si>
  <si>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</si>
  <si>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</si>
  <si>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</si>
  <si>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</si>
  <si>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</si>
  <si>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</si>
  <si>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</si>
  <si>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</si>
  <si>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</si>
  <si>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</si>
  <si>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</si>
  <si>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</si>
  <si>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</si>
  <si>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</si>
  <si>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</si>
  <si>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</si>
  <si>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</si>
  <si>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</si>
  <si>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</si>
  <si>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</si>
  <si>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</si>
  <si>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</si>
  <si>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</si>
  <si>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</si>
  <si>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</si>
  <si>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</si>
  <si>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</si>
  <si>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</si>
  <si>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</si>
  <si>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</si>
  <si>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</si>
  <si>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</si>
  <si>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</si>
  <si>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</si>
  <si>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</si>
  <si>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</si>
  <si>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</si>
  <si>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</si>
  <si>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</si>
  <si>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</si>
  <si>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</si>
  <si>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</si>
  <si>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</si>
  <si>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</si>
  <si>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</si>
  <si>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</si>
  <si>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</si>
  <si>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</si>
  <si>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</si>
  <si>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</si>
  <si>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</si>
  <si>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</si>
  <si>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</si>
  <si>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</si>
  <si>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</si>
  <si>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</si>
  <si>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</si>
  <si>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</si>
  <si>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</si>
  <si>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</si>
  <si>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</si>
  <si>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</si>
  <si>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</si>
  <si>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</si>
  <si>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</si>
  <si>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</si>
  <si>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</si>
  <si>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</si>
  <si>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</si>
  <si>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</si>
  <si>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</si>
  <si>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</si>
  <si>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</si>
  <si>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</si>
  <si>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</si>
  <si>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</si>
  <si>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</si>
  <si>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</si>
  <si>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</si>
  <si>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</si>
  <si>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</si>
  <si>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</si>
  <si>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</si>
  <si>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</si>
  <si>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</si>
  <si>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</si>
  <si>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</si>
  <si>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</si>
  <si>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</si>
  <si>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</si>
  <si>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</si>
  <si>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</si>
  <si>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</si>
  <si>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</si>
  <si>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</si>
  <si>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</si>
  <si>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</si>
  <si>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</si>
  <si>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</si>
  <si>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</si>
  <si>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</si>
  <si>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</si>
  <si>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</si>
  <si>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</si>
  <si>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</si>
  <si>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</si>
  <si>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</si>
  <si>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</si>
  <si>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</si>
  <si>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</si>
  <si>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</si>
  <si>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</si>
  <si>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</si>
  <si>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</si>
  <si>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</si>
  <si>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</si>
  <si>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</si>
  <si>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</si>
  <si>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</si>
  <si>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</si>
  <si>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</si>
  <si>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</si>
  <si>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</si>
  <si>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</si>
  <si>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</si>
  <si>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</si>
  <si>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</si>
  <si>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</si>
  <si>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</si>
  <si>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</si>
  <si>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</si>
  <si>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</si>
  <si>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</si>
  <si>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</si>
  <si>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</si>
  <si>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</si>
  <si>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</si>
  <si>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</si>
  <si>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</si>
  <si>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</si>
  <si>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</si>
  <si>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</si>
  <si>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</si>
  <si>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</si>
  <si>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</si>
  <si>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</si>
  <si>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</si>
  <si>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</si>
  <si>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</si>
  <si>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</si>
  <si>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</si>
  <si>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</si>
  <si>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</si>
  <si>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</si>
  <si>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</si>
  <si>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</si>
  <si>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</si>
  <si>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</si>
  <si>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</si>
  <si>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</si>
  <si>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</si>
  <si>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</si>
  <si>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</si>
  <si>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</si>
  <si>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</si>
  <si>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</si>
  <si>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</si>
  <si>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</si>
  <si>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</si>
  <si>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</si>
  <si>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</si>
  <si>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</si>
  <si>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</si>
  <si>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</si>
  <si>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</si>
  <si>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</si>
  <si>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</si>
  <si>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</si>
  <si>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</si>
  <si>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</si>
  <si>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</si>
  <si>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</si>
  <si>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</si>
  <si>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</si>
  <si>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</si>
  <si>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</si>
  <si>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</si>
  <si>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</si>
  <si>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</si>
  <si>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</si>
  <si>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</si>
  <si>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</si>
  <si>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</si>
  <si>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</si>
  <si>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</si>
  <si>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</si>
  <si>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</si>
  <si>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</si>
  <si>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</si>
  <si>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</si>
  <si>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</si>
  <si>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</si>
  <si>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</si>
  <si>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</si>
  <si>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</si>
  <si>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</si>
  <si>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</si>
  <si>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</si>
  <si>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</si>
  <si>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</si>
  <si>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</si>
  <si>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</si>
  <si>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</si>
  <si>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</si>
  <si>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</si>
  <si>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</si>
  <si>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</si>
  <si>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</si>
  <si>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</si>
  <si>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</si>
  <si>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</si>
  <si>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</si>
  <si>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</si>
  <si>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</si>
  <si>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</si>
  <si>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</si>
  <si>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</si>
  <si>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</si>
  <si>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</si>
  <si>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</si>
  <si>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</si>
  <si>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</si>
  <si>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</si>
  <si>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</si>
  <si>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</si>
  <si>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</si>
  <si>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</si>
  <si>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</si>
  <si>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</si>
  <si>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</si>
  <si>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</si>
  <si>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</si>
  <si>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</si>
  <si>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</si>
  <si>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</si>
  <si>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</si>
  <si>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</si>
  <si>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</si>
  <si>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</si>
  <si>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</si>
  <si>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</si>
  <si>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</si>
  <si>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</si>
  <si>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</si>
  <si>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</si>
  <si>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</si>
  <si>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</si>
  <si>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</si>
  <si>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</si>
  <si>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</si>
  <si>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</si>
  <si>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</si>
  <si>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</si>
  <si>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</si>
  <si>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</si>
  <si>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</si>
  <si>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</si>
  <si>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</si>
  <si>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</si>
  <si>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</si>
  <si>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</si>
  <si>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</si>
  <si>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</si>
  <si>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</si>
  <si>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</si>
  <si>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</si>
  <si>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</si>
  <si>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</si>
  <si>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</si>
  <si>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</si>
  <si>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</si>
  <si>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</si>
  <si>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</si>
  <si>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</si>
  <si>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</si>
  <si>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</si>
  <si>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</si>
  <si>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</si>
  <si>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</si>
  <si>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</si>
  <si>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</si>
  <si>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</si>
  <si>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</si>
  <si>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</si>
  <si>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</si>
  <si>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</si>
  <si>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</si>
  <si>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</si>
  <si>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</si>
  <si>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</si>
  <si>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</si>
  <si>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</si>
  <si>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</si>
  <si>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</si>
  <si>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</si>
  <si>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</si>
  <si>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</si>
  <si>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</si>
  <si>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</si>
  <si>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</si>
  <si>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</si>
  <si>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</si>
  <si>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</si>
  <si>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</si>
  <si>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</si>
  <si>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</si>
  <si>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</si>
  <si>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</si>
  <si>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</si>
  <si>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</si>
  <si>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</si>
  <si>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</si>
  <si>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</si>
  <si>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</si>
  <si>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</si>
  <si>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</si>
  <si>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</si>
  <si>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</si>
  <si>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</si>
  <si>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</si>
  <si>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</si>
  <si>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</si>
  <si>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</si>
  <si>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</si>
  <si>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</si>
  <si>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</si>
  <si>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</si>
  <si>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</si>
  <si>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</si>
  <si>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</si>
  <si>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</si>
  <si>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</si>
  <si>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</si>
  <si>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</si>
  <si>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</si>
  <si>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</si>
  <si>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</si>
  <si>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</si>
  <si>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</si>
  <si>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</si>
  <si>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</si>
  <si>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</si>
  <si>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</si>
  <si>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</si>
  <si>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</si>
  <si>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</si>
  <si>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</si>
  <si>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</si>
  <si>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</si>
  <si>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</si>
  <si>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</si>
  <si>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</si>
  <si>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</si>
  <si>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</si>
  <si>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</si>
  <si>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</si>
  <si>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</si>
  <si>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</si>
  <si>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</si>
  <si>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</si>
  <si>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</si>
  <si>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</si>
  <si>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</si>
  <si>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</si>
  <si>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</si>
  <si>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</si>
  <si>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</si>
  <si>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</si>
  <si>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</si>
  <si>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</si>
  <si>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</si>
  <si>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</si>
  <si>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</si>
  <si>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</si>
  <si>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</si>
  <si>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</si>
  <si>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</si>
  <si>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</si>
  <si>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</si>
  <si>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</si>
  <si>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</si>
  <si>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</si>
  <si>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</si>
  <si>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</si>
  <si>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</si>
  <si>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</si>
  <si>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</si>
  <si>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</si>
  <si>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</si>
  <si>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</si>
  <si>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</si>
  <si>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</si>
  <si>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</si>
  <si>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</si>
  <si>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</si>
  <si>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</si>
  <si>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</si>
  <si>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</si>
  <si>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</si>
  <si>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</si>
  <si>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</si>
  <si>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</si>
  <si>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</si>
  <si>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</si>
  <si>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</si>
  <si>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</si>
  <si>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</si>
  <si>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</si>
  <si>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</si>
  <si>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</si>
  <si>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</si>
  <si>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</si>
  <si>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</si>
  <si>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</si>
  <si>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</si>
  <si>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</si>
  <si>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</si>
  <si>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</si>
  <si>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</si>
  <si>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</si>
  <si>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</si>
  <si>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</si>
  <si>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</si>
  <si>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</si>
  <si>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</si>
  <si>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</si>
  <si>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</si>
  <si>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</si>
  <si>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</si>
  <si>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</si>
  <si>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</si>
  <si>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</si>
  <si>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</si>
  <si>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</si>
  <si>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</si>
  <si>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</si>
  <si>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</si>
  <si>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</si>
  <si>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</si>
  <si>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</si>
  <si>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</si>
  <si>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</si>
  <si>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</si>
  <si>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</si>
  <si>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</si>
  <si>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</si>
  <si>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</si>
  <si>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</si>
  <si>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</si>
  <si>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</si>
  <si>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</si>
  <si>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</si>
  <si>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</si>
  <si>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</si>
  <si>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</si>
  <si>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</si>
  <si>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</si>
  <si>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</si>
  <si>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</si>
  <si>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</si>
  <si>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</si>
  <si>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</si>
  <si>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</si>
  <si>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</si>
  <si>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</si>
  <si>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</si>
  <si>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</si>
  <si>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</si>
  <si>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</si>
  <si>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</si>
  <si>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</si>
  <si>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</si>
  <si>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</si>
  <si>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</si>
  <si>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</si>
  <si>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</si>
  <si>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</si>
  <si>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</si>
  <si>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</si>
  <si>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</si>
  <si>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</si>
  <si>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</si>
  <si>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</si>
  <si>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</si>
  <si>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</si>
  <si>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</si>
  <si>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</si>
  <si>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</si>
  <si>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</si>
  <si>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</si>
  <si>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</si>
  <si>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</si>
  <si>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</si>
  <si>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</si>
  <si>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</si>
  <si>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</si>
  <si>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</si>
  <si>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</si>
  <si>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</si>
  <si>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</si>
  <si>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</si>
  <si>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</si>
  <si>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</si>
  <si>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</si>
  <si>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</si>
  <si>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</si>
  <si>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</si>
  <si>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І.О. Божко</t>
  </si>
  <si>
    <t>(04851) 3-13-30</t>
  </si>
  <si>
    <t>inbox@ovd.od.court.gov.ua</t>
  </si>
  <si>
    <t>8 липня 2015 року</t>
  </si>
  <si>
    <t>перше півріччя 2015 року</t>
  </si>
  <si>
    <t>Овідіопольський районний суд Одеської області</t>
  </si>
  <si>
    <t>67801. Одеська область</t>
  </si>
  <si>
    <t>м. Овідіополь</t>
  </si>
  <si>
    <t>вул. Берегова</t>
  </si>
  <si>
    <t xml:space="preserve">П. Л. Кириченко </t>
  </si>
  <si>
    <t>П. Л. Кириченко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</si>
</sst>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tabSelected="1" view="pageBreakPreview" zoomScale="80" zoomScaleNormal="80" zoomScaleSheetLayoutView="80" workbookViewId="0" topLeftCell="AK705">
      <selection activeCell="BI1551" sqref="BI1551:BL155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6"/>
      <c r="C4" s="196"/>
      <c r="D4" s="196"/>
      <c r="E4" s="196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3" t="s">
        <v>923</v>
      </c>
      <c r="B6" s="184" t="s">
        <v>925</v>
      </c>
      <c r="C6" s="187" t="s">
        <v>84</v>
      </c>
      <c r="D6" s="14"/>
      <c r="E6" s="202" t="s">
        <v>918</v>
      </c>
      <c r="F6" s="193" t="s">
        <v>921</v>
      </c>
      <c r="G6" s="194"/>
      <c r="H6" s="194"/>
      <c r="I6" s="195"/>
      <c r="J6" s="193" t="s">
        <v>1444</v>
      </c>
      <c r="K6" s="194"/>
      <c r="L6" s="194"/>
      <c r="M6" s="194"/>
      <c r="N6" s="194"/>
      <c r="O6" s="194"/>
      <c r="P6" s="194"/>
      <c r="Q6" s="194"/>
      <c r="R6" s="195"/>
      <c r="S6" s="193" t="s">
        <v>1462</v>
      </c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5"/>
      <c r="AK6" s="179" t="s">
        <v>1486</v>
      </c>
      <c r="AL6" s="179"/>
      <c r="AM6" s="179"/>
      <c r="AN6" s="179" t="s">
        <v>1490</v>
      </c>
      <c r="AO6" s="181"/>
      <c r="AP6" s="181"/>
      <c r="AQ6" s="181"/>
      <c r="AR6" s="180" t="s">
        <v>1495</v>
      </c>
      <c r="AS6" s="180" t="s">
        <v>1497</v>
      </c>
      <c r="AT6" s="205" t="s">
        <v>1493</v>
      </c>
      <c r="AU6" s="179"/>
      <c r="AV6" s="179"/>
      <c r="AW6" s="179"/>
      <c r="AX6" s="179"/>
      <c r="AY6" s="179"/>
      <c r="AZ6" s="179"/>
      <c r="BA6" s="179"/>
      <c r="BB6" s="179"/>
      <c r="BC6" s="179" t="s">
        <v>1493</v>
      </c>
      <c r="BD6" s="179"/>
      <c r="BE6" s="179"/>
      <c r="BF6" s="179"/>
      <c r="BG6" s="179"/>
      <c r="BH6" s="179"/>
      <c r="BI6" s="179"/>
      <c r="BJ6" s="179"/>
      <c r="BK6" s="179"/>
      <c r="BL6" s="180" t="s">
        <v>1496</v>
      </c>
      <c r="BM6" s="182" t="s">
        <v>2341</v>
      </c>
    </row>
    <row r="7" spans="1:65" ht="21.75" customHeight="1">
      <c r="A7" s="183"/>
      <c r="B7" s="185"/>
      <c r="C7" s="188"/>
      <c r="D7" s="15"/>
      <c r="E7" s="203"/>
      <c r="F7" s="198" t="s">
        <v>922</v>
      </c>
      <c r="G7" s="198" t="s">
        <v>1368</v>
      </c>
      <c r="H7" s="197" t="s">
        <v>1448</v>
      </c>
      <c r="I7" s="198" t="s">
        <v>1438</v>
      </c>
      <c r="J7" s="190" t="s">
        <v>1445</v>
      </c>
      <c r="K7" s="190" t="s">
        <v>1458</v>
      </c>
      <c r="L7" s="190" t="s">
        <v>1451</v>
      </c>
      <c r="M7" s="190" t="s">
        <v>1441</v>
      </c>
      <c r="N7" s="190" t="s">
        <v>1455</v>
      </c>
      <c r="O7" s="180" t="s">
        <v>1461</v>
      </c>
      <c r="P7" s="180" t="s">
        <v>1452</v>
      </c>
      <c r="Q7" s="180" t="s">
        <v>1465</v>
      </c>
      <c r="R7" s="182" t="s">
        <v>1466</v>
      </c>
      <c r="S7" s="193" t="s">
        <v>1463</v>
      </c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5"/>
      <c r="AK7" s="181"/>
      <c r="AL7" s="181"/>
      <c r="AM7" s="181"/>
      <c r="AN7" s="181"/>
      <c r="AO7" s="181"/>
      <c r="AP7" s="181"/>
      <c r="AQ7" s="181"/>
      <c r="AR7" s="180"/>
      <c r="AS7" s="180"/>
      <c r="AT7" s="179" t="s">
        <v>1494</v>
      </c>
      <c r="AU7" s="179"/>
      <c r="AV7" s="179"/>
      <c r="AW7" s="179"/>
      <c r="AX7" s="179"/>
      <c r="AY7" s="179"/>
      <c r="AZ7" s="179"/>
      <c r="BA7" s="179"/>
      <c r="BB7" s="179"/>
      <c r="BC7" s="179" t="s">
        <v>1494</v>
      </c>
      <c r="BD7" s="179"/>
      <c r="BE7" s="179"/>
      <c r="BF7" s="179"/>
      <c r="BG7" s="179"/>
      <c r="BH7" s="179"/>
      <c r="BI7" s="179"/>
      <c r="BJ7" s="179"/>
      <c r="BK7" s="179"/>
      <c r="BL7" s="180"/>
      <c r="BM7" s="180"/>
    </row>
    <row r="8" spans="1:65" ht="21.75" customHeight="1">
      <c r="A8" s="183"/>
      <c r="B8" s="185"/>
      <c r="C8" s="188"/>
      <c r="D8" s="15"/>
      <c r="E8" s="203"/>
      <c r="F8" s="199"/>
      <c r="G8" s="199"/>
      <c r="H8" s="191"/>
      <c r="I8" s="199"/>
      <c r="J8" s="191"/>
      <c r="K8" s="191"/>
      <c r="L8" s="191"/>
      <c r="M8" s="191"/>
      <c r="N8" s="191"/>
      <c r="O8" s="180"/>
      <c r="P8" s="180"/>
      <c r="Q8" s="180"/>
      <c r="R8" s="180"/>
      <c r="S8" s="180" t="s">
        <v>1464</v>
      </c>
      <c r="T8" s="179" t="s">
        <v>1471</v>
      </c>
      <c r="U8" s="179"/>
      <c r="V8" s="179"/>
      <c r="W8" s="179"/>
      <c r="X8" s="179"/>
      <c r="Y8" s="179" t="s">
        <v>1471</v>
      </c>
      <c r="Z8" s="179"/>
      <c r="AA8" s="179"/>
      <c r="AB8" s="180" t="s">
        <v>1474</v>
      </c>
      <c r="AC8" s="180" t="s">
        <v>1478</v>
      </c>
      <c r="AD8" s="180" t="s">
        <v>1482</v>
      </c>
      <c r="AE8" s="180" t="s">
        <v>1479</v>
      </c>
      <c r="AF8" s="180" t="s">
        <v>1481</v>
      </c>
      <c r="AG8" s="180" t="s">
        <v>1483</v>
      </c>
      <c r="AH8" s="180" t="s">
        <v>1480</v>
      </c>
      <c r="AI8" s="180" t="s">
        <v>1484</v>
      </c>
      <c r="AJ8" s="180" t="s">
        <v>1485</v>
      </c>
      <c r="AK8" s="180" t="s">
        <v>1487</v>
      </c>
      <c r="AL8" s="180" t="s">
        <v>1488</v>
      </c>
      <c r="AM8" s="180" t="s">
        <v>1466</v>
      </c>
      <c r="AN8" s="180" t="s">
        <v>1480</v>
      </c>
      <c r="AO8" s="180" t="s">
        <v>1491</v>
      </c>
      <c r="AP8" s="180" t="s">
        <v>1489</v>
      </c>
      <c r="AQ8" s="180" t="s">
        <v>1492</v>
      </c>
      <c r="AR8" s="180"/>
      <c r="AS8" s="180"/>
      <c r="AT8" s="180" t="s">
        <v>1464</v>
      </c>
      <c r="AU8" s="179" t="s">
        <v>1471</v>
      </c>
      <c r="AV8" s="179"/>
      <c r="AW8" s="179"/>
      <c r="AX8" s="179"/>
      <c r="AY8" s="179"/>
      <c r="AZ8" s="179"/>
      <c r="BA8" s="179"/>
      <c r="BB8" s="179"/>
      <c r="BC8" s="180" t="s">
        <v>1474</v>
      </c>
      <c r="BD8" s="180" t="s">
        <v>1478</v>
      </c>
      <c r="BE8" s="180" t="s">
        <v>1482</v>
      </c>
      <c r="BF8" s="180" t="s">
        <v>1479</v>
      </c>
      <c r="BG8" s="180" t="s">
        <v>1481</v>
      </c>
      <c r="BH8" s="180" t="s">
        <v>1483</v>
      </c>
      <c r="BI8" s="180" t="s">
        <v>1480</v>
      </c>
      <c r="BJ8" s="180" t="s">
        <v>1484</v>
      </c>
      <c r="BK8" s="180" t="s">
        <v>1485</v>
      </c>
      <c r="BL8" s="180"/>
      <c r="BM8" s="180"/>
    </row>
    <row r="9" spans="1:65" ht="12.75" customHeight="1">
      <c r="A9" s="183"/>
      <c r="B9" s="185"/>
      <c r="C9" s="188"/>
      <c r="D9" s="15"/>
      <c r="E9" s="203"/>
      <c r="F9" s="199"/>
      <c r="G9" s="199"/>
      <c r="H9" s="191"/>
      <c r="I9" s="199"/>
      <c r="J9" s="191"/>
      <c r="K9" s="191"/>
      <c r="L9" s="191"/>
      <c r="M9" s="191"/>
      <c r="N9" s="191"/>
      <c r="O9" s="180"/>
      <c r="P9" s="180"/>
      <c r="Q9" s="180"/>
      <c r="R9" s="180"/>
      <c r="S9" s="180"/>
      <c r="T9" s="180" t="s">
        <v>1472</v>
      </c>
      <c r="U9" s="179" t="s">
        <v>1467</v>
      </c>
      <c r="V9" s="179"/>
      <c r="W9" s="179"/>
      <c r="X9" s="179"/>
      <c r="Y9" s="179" t="s">
        <v>1467</v>
      </c>
      <c r="Z9" s="179"/>
      <c r="AA9" s="179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 t="s">
        <v>1472</v>
      </c>
      <c r="AV9" s="179" t="s">
        <v>1467</v>
      </c>
      <c r="AW9" s="179"/>
      <c r="AX9" s="179"/>
      <c r="AY9" s="179"/>
      <c r="AZ9" s="179"/>
      <c r="BA9" s="179"/>
      <c r="BB9" s="179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</row>
    <row r="10" spans="1:65" ht="67.5" customHeight="1">
      <c r="A10" s="183"/>
      <c r="B10" s="186"/>
      <c r="C10" s="189"/>
      <c r="D10" s="16"/>
      <c r="E10" s="204"/>
      <c r="F10" s="200"/>
      <c r="G10" s="200"/>
      <c r="H10" s="192"/>
      <c r="I10" s="200"/>
      <c r="J10" s="192"/>
      <c r="K10" s="192"/>
      <c r="L10" s="192"/>
      <c r="M10" s="192"/>
      <c r="N10" s="192"/>
      <c r="O10" s="180"/>
      <c r="P10" s="180"/>
      <c r="Q10" s="180"/>
      <c r="R10" s="180"/>
      <c r="S10" s="180"/>
      <c r="T10" s="180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1</v>
      </c>
      <c r="F14" s="26">
        <f aca="true" t="shared" si="0" ref="F14:BM14">SUM(F15:F30)</f>
        <v>1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1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>
      <c r="A18" s="5">
        <v>5</v>
      </c>
      <c r="B18" s="10" t="s">
        <v>931</v>
      </c>
      <c r="C18" s="18" t="s">
        <v>89</v>
      </c>
      <c r="D18" s="18"/>
      <c r="E18" s="29">
        <v>1</v>
      </c>
      <c r="F18" s="29">
        <v>1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>
        <v>1</v>
      </c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19</v>
      </c>
      <c r="F31" s="26">
        <f aca="true" t="shared" si="1" ref="F31:BM31">SUM(F32:F95)</f>
        <v>13</v>
      </c>
      <c r="G31" s="26">
        <f t="shared" si="1"/>
        <v>0</v>
      </c>
      <c r="H31" s="26">
        <f t="shared" si="1"/>
        <v>0</v>
      </c>
      <c r="I31" s="26">
        <f t="shared" si="1"/>
        <v>6</v>
      </c>
      <c r="J31" s="26">
        <f t="shared" si="1"/>
        <v>0</v>
      </c>
      <c r="K31" s="26">
        <f t="shared" si="1"/>
        <v>0</v>
      </c>
      <c r="L31" s="26">
        <f t="shared" si="1"/>
        <v>4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</v>
      </c>
      <c r="S31" s="26">
        <f t="shared" si="1"/>
        <v>0</v>
      </c>
      <c r="T31" s="26">
        <f t="shared" si="1"/>
        <v>3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2</v>
      </c>
      <c r="Z31" s="26">
        <f t="shared" si="1"/>
        <v>1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6</v>
      </c>
      <c r="AI31" s="26">
        <f t="shared" si="1"/>
        <v>0</v>
      </c>
      <c r="AJ31" s="26">
        <f t="shared" si="1"/>
        <v>0</v>
      </c>
      <c r="AK31" s="26">
        <f t="shared" si="1"/>
        <v>3</v>
      </c>
      <c r="AL31" s="26">
        <f t="shared" si="1"/>
        <v>1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1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937</v>
      </c>
      <c r="C32" s="18" t="s">
        <v>95</v>
      </c>
      <c r="D32" s="18"/>
      <c r="E32" s="29">
        <v>1</v>
      </c>
      <c r="F32" s="29">
        <v>1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>
        <v>1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938</v>
      </c>
      <c r="C33" s="18" t="s">
        <v>95</v>
      </c>
      <c r="D33" s="18"/>
      <c r="E33" s="26">
        <v>1</v>
      </c>
      <c r="F33" s="29">
        <v>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1</v>
      </c>
      <c r="U33" s="29"/>
      <c r="V33" s="29"/>
      <c r="W33" s="29"/>
      <c r="X33" s="29"/>
      <c r="Y33" s="29"/>
      <c r="Z33" s="29">
        <v>1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1</v>
      </c>
      <c r="AR33" s="29">
        <v>1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939</v>
      </c>
      <c r="C37" s="18" t="s">
        <v>99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>
        <v>1</v>
      </c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944</v>
      </c>
      <c r="C42" s="18" t="s">
        <v>101</v>
      </c>
      <c r="D42" s="18"/>
      <c r="E42" s="29">
        <v>3</v>
      </c>
      <c r="F42" s="29">
        <v>3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3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945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946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10</v>
      </c>
      <c r="F48" s="29">
        <v>6</v>
      </c>
      <c r="G48" s="29"/>
      <c r="H48" s="29"/>
      <c r="I48" s="29">
        <v>4</v>
      </c>
      <c r="J48" s="29"/>
      <c r="K48" s="29"/>
      <c r="L48" s="29">
        <v>2</v>
      </c>
      <c r="M48" s="29"/>
      <c r="N48" s="29"/>
      <c r="O48" s="29"/>
      <c r="P48" s="29"/>
      <c r="Q48" s="29"/>
      <c r="R48" s="29">
        <v>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6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2</v>
      </c>
      <c r="F49" s="29"/>
      <c r="G49" s="29"/>
      <c r="H49" s="29"/>
      <c r="I49" s="29">
        <v>2</v>
      </c>
      <c r="J49" s="29"/>
      <c r="K49" s="29"/>
      <c r="L49" s="29">
        <v>2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3</v>
      </c>
      <c r="F128" s="26">
        <f aca="true" t="shared" si="4" ref="F128:BM128">SUM(F129:F201)</f>
        <v>3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3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1057</v>
      </c>
      <c r="C165" s="18" t="s">
        <v>148</v>
      </c>
      <c r="D165" s="18"/>
      <c r="E165" s="29">
        <v>3</v>
      </c>
      <c r="F165" s="29">
        <v>3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>
        <v>3</v>
      </c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81</v>
      </c>
      <c r="F202" s="26">
        <f t="shared" si="5"/>
        <v>76</v>
      </c>
      <c r="G202" s="26">
        <f t="shared" si="5"/>
        <v>0</v>
      </c>
      <c r="H202" s="26">
        <f t="shared" si="5"/>
        <v>2</v>
      </c>
      <c r="I202" s="26">
        <f t="shared" si="5"/>
        <v>3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1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1</v>
      </c>
      <c r="S202" s="26">
        <f t="shared" si="5"/>
        <v>0</v>
      </c>
      <c r="T202" s="26">
        <f t="shared" si="5"/>
        <v>10</v>
      </c>
      <c r="U202" s="26">
        <f t="shared" si="5"/>
        <v>2</v>
      </c>
      <c r="V202" s="26">
        <f t="shared" si="5"/>
        <v>4</v>
      </c>
      <c r="W202" s="26">
        <f t="shared" si="5"/>
        <v>4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10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52</v>
      </c>
      <c r="AL202" s="26">
        <f t="shared" si="6"/>
        <v>1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2</v>
      </c>
      <c r="AS202" s="26">
        <f t="shared" si="6"/>
        <v>3</v>
      </c>
      <c r="AT202" s="26">
        <f t="shared" si="6"/>
        <v>0</v>
      </c>
      <c r="AU202" s="26">
        <f t="shared" si="6"/>
        <v>2</v>
      </c>
      <c r="AV202" s="26">
        <f t="shared" si="6"/>
        <v>0</v>
      </c>
      <c r="AW202" s="26">
        <f t="shared" si="6"/>
        <v>0</v>
      </c>
      <c r="AX202" s="26">
        <f t="shared" si="6"/>
        <v>1</v>
      </c>
      <c r="AY202" s="26">
        <f t="shared" si="6"/>
        <v>0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19</v>
      </c>
      <c r="F203" s="29">
        <v>18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>
        <v>1</v>
      </c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1</v>
      </c>
      <c r="AH203" s="29">
        <v>6</v>
      </c>
      <c r="AI203" s="29"/>
      <c r="AJ203" s="29"/>
      <c r="AK203" s="29">
        <v>10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28</v>
      </c>
      <c r="F204" s="29">
        <v>28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6</v>
      </c>
      <c r="U204" s="29">
        <v>2</v>
      </c>
      <c r="V204" s="29">
        <v>3</v>
      </c>
      <c r="W204" s="29">
        <v>1</v>
      </c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>
        <v>2</v>
      </c>
      <c r="AI204" s="29"/>
      <c r="AJ204" s="29"/>
      <c r="AK204" s="29">
        <v>19</v>
      </c>
      <c r="AL204" s="29">
        <v>1</v>
      </c>
      <c r="AM204" s="29"/>
      <c r="AN204" s="29"/>
      <c r="AO204" s="29"/>
      <c r="AP204" s="29"/>
      <c r="AQ204" s="29"/>
      <c r="AR204" s="29"/>
      <c r="AS204" s="29">
        <v>2</v>
      </c>
      <c r="AT204" s="29"/>
      <c r="AU204" s="29">
        <v>1</v>
      </c>
      <c r="AV204" s="29"/>
      <c r="AW204" s="29"/>
      <c r="AX204" s="29"/>
      <c r="AY204" s="29"/>
      <c r="AZ204" s="29">
        <v>1</v>
      </c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18</v>
      </c>
      <c r="F205" s="29">
        <v>17</v>
      </c>
      <c r="G205" s="29"/>
      <c r="H205" s="29">
        <v>1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3</v>
      </c>
      <c r="U205" s="29"/>
      <c r="V205" s="29">
        <v>1</v>
      </c>
      <c r="W205" s="29">
        <v>2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14</v>
      </c>
      <c r="AL205" s="29"/>
      <c r="AM205" s="29"/>
      <c r="AN205" s="29"/>
      <c r="AO205" s="29"/>
      <c r="AP205" s="29"/>
      <c r="AQ205" s="29"/>
      <c r="AR205" s="29">
        <v>1</v>
      </c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1093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>
        <v>1</v>
      </c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1094</v>
      </c>
      <c r="C209" s="18" t="s">
        <v>171</v>
      </c>
      <c r="D209" s="18"/>
      <c r="E209" s="29">
        <v>3</v>
      </c>
      <c r="F209" s="29">
        <v>2</v>
      </c>
      <c r="G209" s="29"/>
      <c r="H209" s="29">
        <v>1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2</v>
      </c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1095</v>
      </c>
      <c r="C210" s="18" t="s">
        <v>171</v>
      </c>
      <c r="D210" s="18"/>
      <c r="E210" s="29">
        <v>4</v>
      </c>
      <c r="F210" s="29">
        <v>4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4</v>
      </c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1101</v>
      </c>
      <c r="C216" s="18" t="s">
        <v>172</v>
      </c>
      <c r="D216" s="18"/>
      <c r="E216" s="29">
        <v>1</v>
      </c>
      <c r="F216" s="29">
        <v>1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>
        <v>1</v>
      </c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1108</v>
      </c>
      <c r="C223" s="18" t="s">
        <v>174</v>
      </c>
      <c r="D223" s="18"/>
      <c r="E223" s="29">
        <v>2</v>
      </c>
      <c r="F223" s="29">
        <v>2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>
        <v>1</v>
      </c>
      <c r="U223" s="29"/>
      <c r="V223" s="29"/>
      <c r="W223" s="29">
        <v>1</v>
      </c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>
        <v>1</v>
      </c>
      <c r="AT223" s="29"/>
      <c r="AU223" s="29">
        <v>1</v>
      </c>
      <c r="AV223" s="29"/>
      <c r="AW223" s="29"/>
      <c r="AX223" s="29">
        <v>1</v>
      </c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1109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1</v>
      </c>
      <c r="AI224" s="29"/>
      <c r="AJ224" s="29"/>
      <c r="AK224" s="29"/>
      <c r="AL224" s="29"/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1113</v>
      </c>
      <c r="C228" s="18" t="s">
        <v>175</v>
      </c>
      <c r="D228" s="18"/>
      <c r="E228" s="29">
        <v>1</v>
      </c>
      <c r="F228" s="29"/>
      <c r="G228" s="29"/>
      <c r="H228" s="29"/>
      <c r="I228" s="29">
        <v>1</v>
      </c>
      <c r="J228" s="29"/>
      <c r="K228" s="29"/>
      <c r="L228" s="29"/>
      <c r="M228" s="29">
        <v>1</v>
      </c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>
      <c r="A233" s="5">
        <v>220</v>
      </c>
      <c r="B233" s="10" t="s">
        <v>1118</v>
      </c>
      <c r="C233" s="18" t="s">
        <v>176</v>
      </c>
      <c r="D233" s="18"/>
      <c r="E233" s="29">
        <v>1</v>
      </c>
      <c r="F233" s="29">
        <v>1</v>
      </c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>
        <v>1</v>
      </c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>
        <v>2</v>
      </c>
      <c r="F247" s="29">
        <v>1</v>
      </c>
      <c r="G247" s="29"/>
      <c r="H247" s="29"/>
      <c r="I247" s="29">
        <v>1</v>
      </c>
      <c r="J247" s="29"/>
      <c r="K247" s="29"/>
      <c r="L247" s="29"/>
      <c r="M247" s="29"/>
      <c r="N247" s="29"/>
      <c r="O247" s="29"/>
      <c r="P247" s="29"/>
      <c r="Q247" s="29"/>
      <c r="R247" s="29">
        <v>1</v>
      </c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>
        <v>1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4</v>
      </c>
      <c r="F248" s="26">
        <f aca="true" t="shared" si="7" ref="F248:BM248">SUM(F249:F360)</f>
        <v>3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3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>
      <c r="A265" s="5">
        <v>252</v>
      </c>
      <c r="B265" s="10" t="s">
        <v>1145</v>
      </c>
      <c r="C265" s="18" t="s">
        <v>190</v>
      </c>
      <c r="D265" s="18"/>
      <c r="E265" s="29">
        <v>1</v>
      </c>
      <c r="F265" s="29">
        <v>1</v>
      </c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>
        <v>1</v>
      </c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1165</v>
      </c>
      <c r="C290" s="18" t="s">
        <v>1709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/>
      <c r="L290" s="29"/>
      <c r="M290" s="29"/>
      <c r="N290" s="29"/>
      <c r="O290" s="29"/>
      <c r="P290" s="29"/>
      <c r="Q290" s="29"/>
      <c r="R290" s="29">
        <v>1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>
      <c r="A328" s="5">
        <v>315</v>
      </c>
      <c r="B328" s="10" t="s">
        <v>1192</v>
      </c>
      <c r="C328" s="18" t="s">
        <v>217</v>
      </c>
      <c r="D328" s="18"/>
      <c r="E328" s="29">
        <v>2</v>
      </c>
      <c r="F328" s="29">
        <v>2</v>
      </c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>
        <v>2</v>
      </c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8</v>
      </c>
      <c r="F402" s="26">
        <f t="shared" si="9"/>
        <v>8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1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3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4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1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1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1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2</v>
      </c>
      <c r="F431" s="29">
        <v>2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2</v>
      </c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1279</v>
      </c>
      <c r="C432" s="18" t="s">
        <v>266</v>
      </c>
      <c r="D432" s="18"/>
      <c r="E432" s="29">
        <v>5</v>
      </c>
      <c r="F432" s="29">
        <v>5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>
        <v>1</v>
      </c>
      <c r="AC432" s="29"/>
      <c r="AD432" s="29"/>
      <c r="AE432" s="29"/>
      <c r="AF432" s="29"/>
      <c r="AG432" s="29"/>
      <c r="AH432" s="29">
        <v>3</v>
      </c>
      <c r="AI432" s="29"/>
      <c r="AJ432" s="29"/>
      <c r="AK432" s="29">
        <v>1</v>
      </c>
      <c r="AL432" s="29"/>
      <c r="AM432" s="29"/>
      <c r="AN432" s="29"/>
      <c r="AO432" s="29"/>
      <c r="AP432" s="29"/>
      <c r="AQ432" s="29"/>
      <c r="AR432" s="29"/>
      <c r="AS432" s="29">
        <v>1</v>
      </c>
      <c r="AT432" s="29"/>
      <c r="AU432" s="29"/>
      <c r="AV432" s="29"/>
      <c r="AW432" s="29"/>
      <c r="AX432" s="29"/>
      <c r="AY432" s="29"/>
      <c r="AZ432" s="29"/>
      <c r="BA432" s="29"/>
      <c r="BB432" s="29"/>
      <c r="BC432" s="29">
        <v>1</v>
      </c>
      <c r="BD432" s="29"/>
      <c r="BE432" s="29"/>
      <c r="BF432" s="29"/>
      <c r="BG432" s="29"/>
      <c r="BH432" s="29"/>
      <c r="BI432" s="29"/>
      <c r="BJ432" s="29"/>
      <c r="BK432" s="29"/>
      <c r="BL432" s="29"/>
      <c r="BM432" s="26">
        <v>1</v>
      </c>
    </row>
    <row r="433" spans="1:65" ht="39" customHeight="1">
      <c r="A433" s="5">
        <v>420</v>
      </c>
      <c r="B433" s="10" t="s">
        <v>1674</v>
      </c>
      <c r="C433" s="18" t="s">
        <v>1677</v>
      </c>
      <c r="D433" s="18"/>
      <c r="E433" s="29">
        <v>1</v>
      </c>
      <c r="F433" s="29">
        <v>1</v>
      </c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>
        <v>1</v>
      </c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16</v>
      </c>
      <c r="F468" s="26">
        <f aca="true" t="shared" si="12" ref="F468:BM468">SUM(F469:F507)</f>
        <v>12</v>
      </c>
      <c r="G468" s="26">
        <f t="shared" si="12"/>
        <v>0</v>
      </c>
      <c r="H468" s="26">
        <f t="shared" si="12"/>
        <v>0</v>
      </c>
      <c r="I468" s="26">
        <f t="shared" si="12"/>
        <v>4</v>
      </c>
      <c r="J468" s="26">
        <f t="shared" si="12"/>
        <v>0</v>
      </c>
      <c r="K468" s="26">
        <f t="shared" si="12"/>
        <v>1</v>
      </c>
      <c r="L468" s="26">
        <f t="shared" si="12"/>
        <v>1</v>
      </c>
      <c r="M468" s="26">
        <f t="shared" si="12"/>
        <v>1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1</v>
      </c>
      <c r="S468" s="26">
        <f t="shared" si="12"/>
        <v>0</v>
      </c>
      <c r="T468" s="26">
        <f t="shared" si="12"/>
        <v>1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1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4</v>
      </c>
      <c r="AI468" s="26">
        <f t="shared" si="12"/>
        <v>0</v>
      </c>
      <c r="AJ468" s="26">
        <f t="shared" si="12"/>
        <v>0</v>
      </c>
      <c r="AK468" s="26">
        <f t="shared" si="12"/>
        <v>7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0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1335</v>
      </c>
      <c r="C495" s="18" t="s">
        <v>291</v>
      </c>
      <c r="D495" s="18"/>
      <c r="E495" s="29">
        <v>7</v>
      </c>
      <c r="F495" s="29">
        <v>4</v>
      </c>
      <c r="G495" s="29"/>
      <c r="H495" s="29"/>
      <c r="I495" s="29">
        <v>3</v>
      </c>
      <c r="J495" s="29"/>
      <c r="K495" s="29">
        <v>1</v>
      </c>
      <c r="L495" s="29">
        <v>1</v>
      </c>
      <c r="M495" s="29"/>
      <c r="N495" s="29"/>
      <c r="O495" s="29"/>
      <c r="P495" s="29"/>
      <c r="Q495" s="29"/>
      <c r="R495" s="29">
        <v>1</v>
      </c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>
        <v>3</v>
      </c>
      <c r="AI495" s="29"/>
      <c r="AJ495" s="29"/>
      <c r="AK495" s="29">
        <v>1</v>
      </c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1336</v>
      </c>
      <c r="C496" s="18" t="s">
        <v>291</v>
      </c>
      <c r="D496" s="18"/>
      <c r="E496" s="29">
        <v>1</v>
      </c>
      <c r="F496" s="29">
        <v>1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1</v>
      </c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1338</v>
      </c>
      <c r="C500" s="18" t="s">
        <v>294</v>
      </c>
      <c r="D500" s="18"/>
      <c r="E500" s="29">
        <v>2</v>
      </c>
      <c r="F500" s="29">
        <v>1</v>
      </c>
      <c r="G500" s="29"/>
      <c r="H500" s="29"/>
      <c r="I500" s="29">
        <v>1</v>
      </c>
      <c r="J500" s="29"/>
      <c r="K500" s="29"/>
      <c r="L500" s="29"/>
      <c r="M500" s="29">
        <v>1</v>
      </c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>
        <v>1</v>
      </c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1339</v>
      </c>
      <c r="C501" s="18" t="s">
        <v>294</v>
      </c>
      <c r="D501" s="18"/>
      <c r="E501" s="29">
        <v>5</v>
      </c>
      <c r="F501" s="29">
        <v>5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>
        <v>5</v>
      </c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>
      <c r="A502" s="5">
        <v>489</v>
      </c>
      <c r="B502" s="10" t="s">
        <v>1340</v>
      </c>
      <c r="C502" s="18" t="s">
        <v>294</v>
      </c>
      <c r="D502" s="18"/>
      <c r="E502" s="29">
        <v>1</v>
      </c>
      <c r="F502" s="29">
        <v>1</v>
      </c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>
        <v>1</v>
      </c>
      <c r="U502" s="29"/>
      <c r="V502" s="29"/>
      <c r="W502" s="29"/>
      <c r="X502" s="29"/>
      <c r="Y502" s="29">
        <v>1</v>
      </c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4</v>
      </c>
      <c r="F508" s="26">
        <f t="shared" si="13"/>
        <v>3</v>
      </c>
      <c r="G508" s="26">
        <f t="shared" si="13"/>
        <v>0</v>
      </c>
      <c r="H508" s="26">
        <f t="shared" si="13"/>
        <v>0</v>
      </c>
      <c r="I508" s="26">
        <f t="shared" si="13"/>
        <v>1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1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2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1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1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>
      <c r="A514" s="5">
        <v>501</v>
      </c>
      <c r="B514" s="10" t="s">
        <v>1348</v>
      </c>
      <c r="C514" s="18" t="s">
        <v>302</v>
      </c>
      <c r="D514" s="18"/>
      <c r="E514" s="29">
        <v>1</v>
      </c>
      <c r="F514" s="29"/>
      <c r="G514" s="29"/>
      <c r="H514" s="29"/>
      <c r="I514" s="29">
        <v>1</v>
      </c>
      <c r="J514" s="29"/>
      <c r="K514" s="29"/>
      <c r="L514" s="29"/>
      <c r="M514" s="29"/>
      <c r="N514" s="29"/>
      <c r="O514" s="29"/>
      <c r="P514" s="29"/>
      <c r="Q514" s="29"/>
      <c r="R514" s="29">
        <v>1</v>
      </c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>
      <c r="A532" s="5">
        <v>519</v>
      </c>
      <c r="B532" s="10" t="s">
        <v>1365</v>
      </c>
      <c r="C532" s="18" t="s">
        <v>307</v>
      </c>
      <c r="D532" s="18"/>
      <c r="E532" s="29">
        <v>1</v>
      </c>
      <c r="F532" s="29">
        <v>1</v>
      </c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>
        <v>1</v>
      </c>
      <c r="AI532" s="29"/>
      <c r="AJ532" s="29"/>
      <c r="AK532" s="29"/>
      <c r="AL532" s="29"/>
      <c r="AM532" s="29"/>
      <c r="AN532" s="29"/>
      <c r="AO532" s="29"/>
      <c r="AP532" s="29"/>
      <c r="AQ532" s="29"/>
      <c r="AR532" s="29">
        <v>1</v>
      </c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>
      <c r="A535" s="5">
        <v>522</v>
      </c>
      <c r="B535" s="10" t="s">
        <v>324</v>
      </c>
      <c r="C535" s="18" t="s">
        <v>308</v>
      </c>
      <c r="D535" s="18"/>
      <c r="E535" s="29">
        <v>1</v>
      </c>
      <c r="F535" s="29">
        <v>1</v>
      </c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>
        <v>1</v>
      </c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>
      <c r="A547" s="5">
        <v>534</v>
      </c>
      <c r="B547" s="10" t="s">
        <v>333</v>
      </c>
      <c r="C547" s="18" t="s">
        <v>311</v>
      </c>
      <c r="D547" s="18"/>
      <c r="E547" s="29">
        <v>1</v>
      </c>
      <c r="F547" s="29">
        <v>1</v>
      </c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>
        <v>1</v>
      </c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12</v>
      </c>
      <c r="F549" s="26">
        <f aca="true" t="shared" si="15" ref="F549:BM549">SUM(F551:F610)</f>
        <v>12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1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1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4</v>
      </c>
      <c r="AI549" s="26">
        <f t="shared" si="15"/>
        <v>0</v>
      </c>
      <c r="AJ549" s="26">
        <f t="shared" si="15"/>
        <v>0</v>
      </c>
      <c r="AK549" s="26">
        <f t="shared" si="15"/>
        <v>6</v>
      </c>
      <c r="AL549" s="26">
        <f t="shared" si="15"/>
        <v>1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1</v>
      </c>
      <c r="AS549" s="26">
        <f t="shared" si="15"/>
        <v>1</v>
      </c>
      <c r="AT549" s="26">
        <f t="shared" si="15"/>
        <v>0</v>
      </c>
      <c r="AU549" s="26">
        <f t="shared" si="15"/>
        <v>2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2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11</v>
      </c>
      <c r="F550" s="26">
        <f aca="true" t="shared" si="16" ref="F550:BM550">SUM(F551:F590)</f>
        <v>11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1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1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4</v>
      </c>
      <c r="AI550" s="26">
        <f t="shared" si="16"/>
        <v>0</v>
      </c>
      <c r="AJ550" s="26">
        <f t="shared" si="16"/>
        <v>0</v>
      </c>
      <c r="AK550" s="26">
        <f t="shared" si="16"/>
        <v>6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1</v>
      </c>
      <c r="AS550" s="26">
        <f t="shared" si="16"/>
        <v>1</v>
      </c>
      <c r="AT550" s="26">
        <f t="shared" si="16"/>
        <v>0</v>
      </c>
      <c r="AU550" s="26">
        <f t="shared" si="16"/>
        <v>2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2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343</v>
      </c>
      <c r="C557" s="18" t="s">
        <v>315</v>
      </c>
      <c r="D557" s="18"/>
      <c r="E557" s="29">
        <v>2</v>
      </c>
      <c r="F557" s="29">
        <v>2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2</v>
      </c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>
        <v>7</v>
      </c>
      <c r="F562" s="29">
        <v>7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4</v>
      </c>
      <c r="AI562" s="29"/>
      <c r="AJ562" s="29"/>
      <c r="AK562" s="29">
        <v>3</v>
      </c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>
      <c r="A563" s="5">
        <v>550</v>
      </c>
      <c r="B563" s="10" t="s">
        <v>349</v>
      </c>
      <c r="C563" s="18" t="s">
        <v>317</v>
      </c>
      <c r="D563" s="18"/>
      <c r="E563" s="29">
        <v>2</v>
      </c>
      <c r="F563" s="29">
        <v>2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>
        <v>1</v>
      </c>
      <c r="U563" s="29"/>
      <c r="V563" s="29"/>
      <c r="W563" s="29"/>
      <c r="X563" s="29">
        <v>1</v>
      </c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>
        <v>1</v>
      </c>
      <c r="AL563" s="29"/>
      <c r="AM563" s="29"/>
      <c r="AN563" s="29"/>
      <c r="AO563" s="29"/>
      <c r="AP563" s="29"/>
      <c r="AQ563" s="29"/>
      <c r="AR563" s="29">
        <v>1</v>
      </c>
      <c r="AS563" s="29">
        <v>1</v>
      </c>
      <c r="AT563" s="29"/>
      <c r="AU563" s="29">
        <v>2</v>
      </c>
      <c r="AV563" s="29"/>
      <c r="AW563" s="29"/>
      <c r="AX563" s="29"/>
      <c r="AY563" s="29">
        <v>2</v>
      </c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>
      <c r="A593" s="5">
        <v>580</v>
      </c>
      <c r="B593" s="10" t="s">
        <v>379</v>
      </c>
      <c r="C593" s="18" t="s">
        <v>1714</v>
      </c>
      <c r="D593" s="18"/>
      <c r="E593" s="29">
        <v>1</v>
      </c>
      <c r="F593" s="29">
        <v>1</v>
      </c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>
        <v>1</v>
      </c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1</v>
      </c>
      <c r="F611" s="26">
        <f aca="true" t="shared" si="17" ref="F611:BM611">SUM(F612:F631)</f>
        <v>1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1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>
      <c r="A628" s="5">
        <v>615</v>
      </c>
      <c r="B628" s="10">
        <v>336</v>
      </c>
      <c r="C628" s="18" t="s">
        <v>1388</v>
      </c>
      <c r="D628" s="18"/>
      <c r="E628" s="29">
        <v>1</v>
      </c>
      <c r="F628" s="29">
        <v>1</v>
      </c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>
        <v>1</v>
      </c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3</v>
      </c>
      <c r="F632" s="26">
        <f aca="true" t="shared" si="18" ref="F632:BM632">SUM(F633:F691)</f>
        <v>2</v>
      </c>
      <c r="G632" s="26">
        <f t="shared" si="18"/>
        <v>0</v>
      </c>
      <c r="H632" s="26">
        <f t="shared" si="18"/>
        <v>0</v>
      </c>
      <c r="I632" s="26">
        <f t="shared" si="18"/>
        <v>1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1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2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1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>
      <c r="A688" s="5">
        <v>675</v>
      </c>
      <c r="B688" s="10" t="s">
        <v>19</v>
      </c>
      <c r="C688" s="18" t="s">
        <v>1410</v>
      </c>
      <c r="D688" s="18"/>
      <c r="E688" s="29">
        <v>3</v>
      </c>
      <c r="F688" s="29">
        <v>2</v>
      </c>
      <c r="G688" s="29"/>
      <c r="H688" s="29"/>
      <c r="I688" s="29">
        <v>1</v>
      </c>
      <c r="J688" s="29"/>
      <c r="K688" s="29"/>
      <c r="L688" s="29"/>
      <c r="M688" s="29"/>
      <c r="N688" s="29"/>
      <c r="O688" s="29"/>
      <c r="P688" s="29"/>
      <c r="Q688" s="29"/>
      <c r="R688" s="29">
        <v>1</v>
      </c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>
        <v>2</v>
      </c>
      <c r="AI688" s="29"/>
      <c r="AJ688" s="29"/>
      <c r="AK688" s="29"/>
      <c r="AL688" s="29"/>
      <c r="AM688" s="29"/>
      <c r="AN688" s="29"/>
      <c r="AO688" s="29"/>
      <c r="AP688" s="29"/>
      <c r="AQ688" s="29"/>
      <c r="AR688" s="29">
        <v>1</v>
      </c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4</v>
      </c>
      <c r="F705" s="26">
        <f aca="true" t="shared" si="20" ref="F705:BM705">SUM(F706:F756)</f>
        <v>0</v>
      </c>
      <c r="G705" s="26">
        <f t="shared" si="20"/>
        <v>0</v>
      </c>
      <c r="H705" s="26">
        <f t="shared" si="20"/>
        <v>0</v>
      </c>
      <c r="I705" s="26">
        <f t="shared" si="20"/>
        <v>4</v>
      </c>
      <c r="J705" s="26">
        <f t="shared" si="20"/>
        <v>0</v>
      </c>
      <c r="K705" s="26">
        <f t="shared" si="20"/>
        <v>2</v>
      </c>
      <c r="L705" s="26">
        <f t="shared" si="20"/>
        <v>0</v>
      </c>
      <c r="M705" s="26">
        <f t="shared" si="20"/>
        <v>2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462</v>
      </c>
      <c r="C719" s="18" t="s">
        <v>1421</v>
      </c>
      <c r="D719" s="18"/>
      <c r="E719" s="29">
        <v>4</v>
      </c>
      <c r="F719" s="29"/>
      <c r="G719" s="29"/>
      <c r="H719" s="29"/>
      <c r="I719" s="29">
        <v>4</v>
      </c>
      <c r="J719" s="29"/>
      <c r="K719" s="29">
        <v>2</v>
      </c>
      <c r="L719" s="29"/>
      <c r="M719" s="29">
        <v>2</v>
      </c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6</v>
      </c>
      <c r="F757" s="26">
        <f aca="true" t="shared" si="21" ref="F757:BM757">SUM(F758:F818)</f>
        <v>5</v>
      </c>
      <c r="G757" s="26">
        <f t="shared" si="21"/>
        <v>0</v>
      </c>
      <c r="H757" s="26">
        <f t="shared" si="21"/>
        <v>0</v>
      </c>
      <c r="I757" s="26">
        <f t="shared" si="21"/>
        <v>1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1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2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2</v>
      </c>
      <c r="AL757" s="26">
        <f t="shared" si="21"/>
        <v>1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2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1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>
      <c r="A783" s="5">
        <v>770</v>
      </c>
      <c r="B783" s="10" t="s">
        <v>504</v>
      </c>
      <c r="C783" s="18" t="s">
        <v>627</v>
      </c>
      <c r="D783" s="18"/>
      <c r="E783" s="29">
        <v>2</v>
      </c>
      <c r="F783" s="29">
        <v>1</v>
      </c>
      <c r="G783" s="29"/>
      <c r="H783" s="29"/>
      <c r="I783" s="29">
        <v>1</v>
      </c>
      <c r="J783" s="29"/>
      <c r="K783" s="29"/>
      <c r="L783" s="29"/>
      <c r="M783" s="29"/>
      <c r="N783" s="29"/>
      <c r="O783" s="29"/>
      <c r="P783" s="29"/>
      <c r="Q783" s="29">
        <v>1</v>
      </c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>
        <v>1</v>
      </c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517</v>
      </c>
      <c r="C798" s="18" t="s">
        <v>632</v>
      </c>
      <c r="D798" s="18"/>
      <c r="E798" s="29">
        <v>1</v>
      </c>
      <c r="F798" s="29">
        <v>1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>
        <v>1</v>
      </c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>
        <v>1</v>
      </c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>
        <v>1</v>
      </c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636</v>
      </c>
      <c r="D808" s="18"/>
      <c r="E808" s="29">
        <v>1</v>
      </c>
      <c r="F808" s="29">
        <v>1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1</v>
      </c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>
      <c r="A809" s="5">
        <v>796</v>
      </c>
      <c r="B809" s="10" t="s">
        <v>523</v>
      </c>
      <c r="C809" s="18" t="s">
        <v>637</v>
      </c>
      <c r="D809" s="18"/>
      <c r="E809" s="29">
        <v>2</v>
      </c>
      <c r="F809" s="29">
        <v>2</v>
      </c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>
        <v>2</v>
      </c>
      <c r="AL809" s="29"/>
      <c r="AM809" s="29"/>
      <c r="AN809" s="29"/>
      <c r="AO809" s="29"/>
      <c r="AP809" s="29"/>
      <c r="AQ809" s="29"/>
      <c r="AR809" s="29"/>
      <c r="AS809" s="29">
        <v>1</v>
      </c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162</v>
      </c>
      <c r="F1536" s="90">
        <f aca="true" t="shared" si="24" ref="F1536:AJ1536">SUM(F14,F31,F96,F114,F128,F202,F248,F361,F402,F457,F468,F508,F549,F611,F632,F692,F705,F757,F819,F902,F923:F1535)</f>
        <v>139</v>
      </c>
      <c r="G1536" s="90">
        <f t="shared" si="24"/>
        <v>0</v>
      </c>
      <c r="H1536" s="90">
        <f t="shared" si="24"/>
        <v>2</v>
      </c>
      <c r="I1536" s="90">
        <f t="shared" si="24"/>
        <v>21</v>
      </c>
      <c r="J1536" s="90">
        <f t="shared" si="24"/>
        <v>0</v>
      </c>
      <c r="K1536" s="90">
        <f t="shared" si="24"/>
        <v>3</v>
      </c>
      <c r="L1536" s="90">
        <f t="shared" si="24"/>
        <v>5</v>
      </c>
      <c r="M1536" s="90">
        <f t="shared" si="24"/>
        <v>4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2</v>
      </c>
      <c r="R1536" s="90">
        <f t="shared" si="24"/>
        <v>7</v>
      </c>
      <c r="S1536" s="90">
        <f t="shared" si="24"/>
        <v>0</v>
      </c>
      <c r="T1536" s="90">
        <f t="shared" si="24"/>
        <v>15</v>
      </c>
      <c r="U1536" s="90">
        <f t="shared" si="24"/>
        <v>2</v>
      </c>
      <c r="V1536" s="90">
        <f t="shared" si="24"/>
        <v>4</v>
      </c>
      <c r="W1536" s="90">
        <f t="shared" si="24"/>
        <v>4</v>
      </c>
      <c r="X1536" s="90">
        <f t="shared" si="24"/>
        <v>1</v>
      </c>
      <c r="Y1536" s="90">
        <f t="shared" si="24"/>
        <v>3</v>
      </c>
      <c r="Z1536" s="90">
        <f t="shared" si="24"/>
        <v>1</v>
      </c>
      <c r="AA1536" s="90">
        <f t="shared" si="24"/>
        <v>0</v>
      </c>
      <c r="AB1536" s="90">
        <f t="shared" si="24"/>
        <v>1</v>
      </c>
      <c r="AC1536" s="90">
        <f t="shared" si="24"/>
        <v>0</v>
      </c>
      <c r="AD1536" s="90">
        <f t="shared" si="24"/>
        <v>3</v>
      </c>
      <c r="AE1536" s="90">
        <f t="shared" si="24"/>
        <v>0</v>
      </c>
      <c r="AF1536" s="90">
        <f t="shared" si="24"/>
        <v>0</v>
      </c>
      <c r="AG1536" s="90">
        <f t="shared" si="24"/>
        <v>2</v>
      </c>
      <c r="AH1536" s="90">
        <f t="shared" si="24"/>
        <v>34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80</v>
      </c>
      <c r="AL1536" s="90">
        <f t="shared" si="25"/>
        <v>4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0</v>
      </c>
      <c r="AQ1536" s="90">
        <f t="shared" si="25"/>
        <v>1</v>
      </c>
      <c r="AR1536" s="90">
        <f t="shared" si="25"/>
        <v>6</v>
      </c>
      <c r="AS1536" s="90">
        <f t="shared" si="25"/>
        <v>7</v>
      </c>
      <c r="AT1536" s="90">
        <f t="shared" si="25"/>
        <v>0</v>
      </c>
      <c r="AU1536" s="90">
        <f t="shared" si="25"/>
        <v>4</v>
      </c>
      <c r="AV1536" s="90">
        <f t="shared" si="25"/>
        <v>0</v>
      </c>
      <c r="AW1536" s="90">
        <f t="shared" si="25"/>
        <v>0</v>
      </c>
      <c r="AX1536" s="90">
        <f t="shared" si="25"/>
        <v>1</v>
      </c>
      <c r="AY1536" s="90">
        <f t="shared" si="25"/>
        <v>2</v>
      </c>
      <c r="AZ1536" s="90">
        <f t="shared" si="25"/>
        <v>1</v>
      </c>
      <c r="BA1536" s="90">
        <f t="shared" si="25"/>
        <v>0</v>
      </c>
      <c r="BB1536" s="90">
        <f t="shared" si="25"/>
        <v>0</v>
      </c>
      <c r="BC1536" s="90">
        <f t="shared" si="25"/>
        <v>1</v>
      </c>
      <c r="BD1536" s="90">
        <f t="shared" si="25"/>
        <v>0</v>
      </c>
      <c r="BE1536" s="90">
        <f t="shared" si="25"/>
        <v>1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0</v>
      </c>
      <c r="BM1536" s="90">
        <f t="shared" si="25"/>
        <v>1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41</v>
      </c>
      <c r="F1537" s="26">
        <v>25</v>
      </c>
      <c r="G1537" s="26"/>
      <c r="H1537" s="26"/>
      <c r="I1537" s="26">
        <v>16</v>
      </c>
      <c r="J1537" s="26"/>
      <c r="K1537" s="26">
        <v>3</v>
      </c>
      <c r="L1537" s="26">
        <v>5</v>
      </c>
      <c r="M1537" s="26">
        <v>3</v>
      </c>
      <c r="N1537" s="26"/>
      <c r="O1537" s="26"/>
      <c r="P1537" s="26"/>
      <c r="Q1537" s="26"/>
      <c r="R1537" s="26">
        <v>5</v>
      </c>
      <c r="S1537" s="26"/>
      <c r="T1537" s="29">
        <v>1</v>
      </c>
      <c r="U1537" s="29"/>
      <c r="V1537" s="29"/>
      <c r="W1537" s="29">
        <v>1</v>
      </c>
      <c r="X1537" s="29"/>
      <c r="Y1537" s="29"/>
      <c r="Z1537" s="29"/>
      <c r="AA1537" s="29"/>
      <c r="AB1537" s="29"/>
      <c r="AC1537" s="29"/>
      <c r="AD1537" s="29">
        <v>2</v>
      </c>
      <c r="AE1537" s="29"/>
      <c r="AF1537" s="29"/>
      <c r="AG1537" s="29">
        <v>1</v>
      </c>
      <c r="AH1537" s="29">
        <v>17</v>
      </c>
      <c r="AI1537" s="29"/>
      <c r="AJ1537" s="29"/>
      <c r="AK1537" s="29">
        <v>4</v>
      </c>
      <c r="AL1537" s="29"/>
      <c r="AM1537" s="29"/>
      <c r="AN1537" s="29"/>
      <c r="AO1537" s="29"/>
      <c r="AP1537" s="29"/>
      <c r="AQ1537" s="29"/>
      <c r="AR1537" s="29">
        <v>3</v>
      </c>
      <c r="AS1537" s="29">
        <v>2</v>
      </c>
      <c r="AT1537" s="29"/>
      <c r="AU1537" s="29">
        <v>1</v>
      </c>
      <c r="AV1537" s="29"/>
      <c r="AW1537" s="29"/>
      <c r="AX1537" s="29">
        <v>1</v>
      </c>
      <c r="AY1537" s="29"/>
      <c r="AZ1537" s="29"/>
      <c r="BA1537" s="29"/>
      <c r="BB1537" s="29"/>
      <c r="BC1537" s="29"/>
      <c r="BD1537" s="29"/>
      <c r="BE1537" s="29">
        <v>1</v>
      </c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73</v>
      </c>
      <c r="F1538" s="26">
        <v>68</v>
      </c>
      <c r="G1538" s="26"/>
      <c r="H1538" s="26"/>
      <c r="I1538" s="26">
        <v>5</v>
      </c>
      <c r="J1538" s="26"/>
      <c r="K1538" s="26"/>
      <c r="L1538" s="26"/>
      <c r="M1538" s="26">
        <v>1</v>
      </c>
      <c r="N1538" s="26"/>
      <c r="O1538" s="26"/>
      <c r="P1538" s="26"/>
      <c r="Q1538" s="26">
        <v>2</v>
      </c>
      <c r="R1538" s="26">
        <v>2</v>
      </c>
      <c r="S1538" s="26"/>
      <c r="T1538" s="29">
        <v>6</v>
      </c>
      <c r="U1538" s="29">
        <v>2</v>
      </c>
      <c r="V1538" s="29">
        <v>3</v>
      </c>
      <c r="W1538" s="29">
        <v>1</v>
      </c>
      <c r="X1538" s="29"/>
      <c r="Y1538" s="29"/>
      <c r="Z1538" s="29"/>
      <c r="AA1538" s="29"/>
      <c r="AB1538" s="29">
        <v>1</v>
      </c>
      <c r="AC1538" s="29"/>
      <c r="AD1538" s="29">
        <v>1</v>
      </c>
      <c r="AE1538" s="29"/>
      <c r="AF1538" s="29"/>
      <c r="AG1538" s="29">
        <v>1</v>
      </c>
      <c r="AH1538" s="29">
        <v>17</v>
      </c>
      <c r="AI1538" s="29"/>
      <c r="AJ1538" s="29"/>
      <c r="AK1538" s="29">
        <v>38</v>
      </c>
      <c r="AL1538" s="29">
        <v>4</v>
      </c>
      <c r="AM1538" s="29"/>
      <c r="AN1538" s="29"/>
      <c r="AO1538" s="29"/>
      <c r="AP1538" s="29"/>
      <c r="AQ1538" s="29"/>
      <c r="AR1538" s="29"/>
      <c r="AS1538" s="29">
        <v>4</v>
      </c>
      <c r="AT1538" s="29"/>
      <c r="AU1538" s="29">
        <v>1</v>
      </c>
      <c r="AV1538" s="29"/>
      <c r="AW1538" s="29"/>
      <c r="AX1538" s="29"/>
      <c r="AY1538" s="29"/>
      <c r="AZ1538" s="29">
        <v>1</v>
      </c>
      <c r="BA1538" s="29"/>
      <c r="BB1538" s="29"/>
      <c r="BC1538" s="29">
        <v>1</v>
      </c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>
        <v>1</v>
      </c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44</v>
      </c>
      <c r="F1539" s="26">
        <v>42</v>
      </c>
      <c r="G1539" s="26"/>
      <c r="H1539" s="26">
        <v>2</v>
      </c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5</v>
      </c>
      <c r="U1539" s="29"/>
      <c r="V1539" s="29">
        <v>1</v>
      </c>
      <c r="W1539" s="29">
        <v>2</v>
      </c>
      <c r="X1539" s="29">
        <v>1</v>
      </c>
      <c r="Y1539" s="29">
        <v>1</v>
      </c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37</v>
      </c>
      <c r="AL1539" s="29"/>
      <c r="AM1539" s="29"/>
      <c r="AN1539" s="29"/>
      <c r="AO1539" s="29"/>
      <c r="AP1539" s="29"/>
      <c r="AQ1539" s="29"/>
      <c r="AR1539" s="29">
        <v>2</v>
      </c>
      <c r="AS1539" s="29">
        <v>1</v>
      </c>
      <c r="AT1539" s="29"/>
      <c r="AU1539" s="29">
        <v>2</v>
      </c>
      <c r="AV1539" s="29"/>
      <c r="AW1539" s="29"/>
      <c r="AX1539" s="29"/>
      <c r="AY1539" s="29">
        <v>2</v>
      </c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>
        <v>4</v>
      </c>
      <c r="F1540" s="26">
        <v>4</v>
      </c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>
        <v>3</v>
      </c>
      <c r="U1540" s="29"/>
      <c r="V1540" s="29"/>
      <c r="W1540" s="29"/>
      <c r="X1540" s="29"/>
      <c r="Y1540" s="29">
        <v>2</v>
      </c>
      <c r="Z1540" s="29">
        <v>1</v>
      </c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>
        <v>1</v>
      </c>
      <c r="AL1540" s="29"/>
      <c r="AM1540" s="29"/>
      <c r="AN1540" s="29"/>
      <c r="AO1540" s="29"/>
      <c r="AP1540" s="29"/>
      <c r="AQ1540" s="29">
        <v>1</v>
      </c>
      <c r="AR1540" s="29">
        <v>1</v>
      </c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10</v>
      </c>
      <c r="F1542" s="26">
        <v>10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>
        <v>1</v>
      </c>
      <c r="U1542" s="29"/>
      <c r="V1542" s="29"/>
      <c r="W1542" s="29"/>
      <c r="X1542" s="29"/>
      <c r="Y1542" s="29">
        <v>1</v>
      </c>
      <c r="Z1542" s="29"/>
      <c r="AA1542" s="29"/>
      <c r="AB1542" s="29"/>
      <c r="AC1542" s="29"/>
      <c r="AD1542" s="29"/>
      <c r="AE1542" s="29"/>
      <c r="AF1542" s="29"/>
      <c r="AG1542" s="29">
        <v>1</v>
      </c>
      <c r="AH1542" s="29"/>
      <c r="AI1542" s="29"/>
      <c r="AJ1542" s="29"/>
      <c r="AK1542" s="29">
        <v>8</v>
      </c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208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74" t="s">
        <v>2357</v>
      </c>
      <c r="BA1546" s="174"/>
      <c r="BB1546" s="147"/>
      <c r="BC1546" s="175"/>
      <c r="BD1546" s="175"/>
      <c r="BE1546" s="175"/>
      <c r="BF1546" s="148"/>
      <c r="BG1546" s="176" t="s">
        <v>2389</v>
      </c>
      <c r="BH1546" s="177"/>
      <c r="BI1546" s="177"/>
      <c r="BK1546" s="147"/>
      <c r="BL1546" s="147"/>
      <c r="BM1546" s="95"/>
    </row>
    <row r="1547" spans="1:65" s="84" customFormat="1" ht="19.5" customHeight="1">
      <c r="A1547" s="96"/>
      <c r="B1547" s="97"/>
      <c r="C1547" s="209"/>
      <c r="D1547" s="85"/>
      <c r="E1547" s="26"/>
      <c r="F1547" s="26">
        <v>1</v>
      </c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168" t="s">
        <v>2352</v>
      </c>
      <c r="BD1547" s="168"/>
      <c r="BE1547" s="168"/>
      <c r="BF1547" s="148"/>
      <c r="BG1547" s="168" t="s">
        <v>2353</v>
      </c>
      <c r="BH1547" s="168"/>
      <c r="BI1547" s="168"/>
      <c r="BK1547" s="147"/>
      <c r="BL1547" s="147"/>
      <c r="BM1547" s="100"/>
    </row>
    <row r="1548" spans="1:65" ht="12.75" customHeight="1">
      <c r="A1548" s="7"/>
      <c r="B1548" s="12"/>
      <c r="C1548" s="206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178" t="s">
        <v>2358</v>
      </c>
      <c r="BA1548" s="178"/>
      <c r="BB1548" s="147"/>
      <c r="BC1548" s="175"/>
      <c r="BD1548" s="175"/>
      <c r="BE1548" s="175"/>
      <c r="BF1548" s="148"/>
      <c r="BG1548" s="176" t="s">
        <v>2380</v>
      </c>
      <c r="BH1548" s="177"/>
      <c r="BI1548" s="177"/>
      <c r="BK1548" s="147"/>
      <c r="BL1548" s="147"/>
      <c r="BM1548" s="47"/>
    </row>
    <row r="1549" spans="1:68" s="84" customFormat="1" ht="19.5" customHeight="1">
      <c r="A1549" s="7"/>
      <c r="B1549" s="86"/>
      <c r="C1549" s="207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68" t="s">
        <v>2352</v>
      </c>
      <c r="BD1549" s="168"/>
      <c r="BE1549" s="168"/>
      <c r="BF1549" s="147"/>
      <c r="BG1549" s="168" t="s">
        <v>2353</v>
      </c>
      <c r="BH1549" s="168"/>
      <c r="BI1549" s="168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169" t="s">
        <v>2381</v>
      </c>
      <c r="BC1551" s="169"/>
      <c r="BD1551" s="169"/>
      <c r="BE1551" s="147"/>
      <c r="BF1551" s="170" t="s">
        <v>2356</v>
      </c>
      <c r="BG1551" s="170"/>
      <c r="BH1551" s="170"/>
      <c r="BI1551" s="171" t="s">
        <v>2382</v>
      </c>
      <c r="BJ1551" s="171"/>
      <c r="BK1551" s="171"/>
      <c r="BL1551" s="171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172" t="s">
        <v>2381</v>
      </c>
      <c r="BC1553" s="172"/>
      <c r="BD1553" s="172"/>
      <c r="BF1553" s="173" t="s">
        <v>2383</v>
      </c>
      <c r="BG1553" s="173"/>
      <c r="BH1553" s="173"/>
      <c r="BI1553" s="173"/>
      <c r="BJ1553" s="147"/>
      <c r="BK1553" s="147"/>
      <c r="BL1553" s="147"/>
    </row>
  </sheetData>
  <sheetProtection/>
  <mergeCells count="85"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BC1549:BE1549"/>
    <mergeCell ref="BG1549:BI1549"/>
    <mergeCell ref="BB1551:BD1551"/>
    <mergeCell ref="BF1551:BH1551"/>
    <mergeCell ref="BI1551:BL1551"/>
    <mergeCell ref="BB1553:BD1553"/>
    <mergeCell ref="BF1553:BI1553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48" r:id="rId1"/>
  <headerFooter>
    <oddFooter>&amp;LC1702D57&amp;CФорма № 6-8, Підрозділ: Овідіопольський районний суд Одеської області, Початок періоду: 01.01.2015, Кінець періоду: 30.06.2015</oddFooter>
  </headerFooter>
  <rowBreaks count="1" manualBreakCount="1">
    <brk id="494" max="64" man="1"/>
  </rowBreaks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P757">
      <selection activeCell="BK1546" sqref="BK1546:BM154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6"/>
      <c r="D5" s="216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83" t="s">
        <v>1498</v>
      </c>
      <c r="B6" s="213" t="s">
        <v>925</v>
      </c>
      <c r="C6" s="215" t="s">
        <v>84</v>
      </c>
      <c r="D6" s="57"/>
      <c r="E6" s="179" t="s">
        <v>1503</v>
      </c>
      <c r="F6" s="179" t="s">
        <v>1504</v>
      </c>
      <c r="G6" s="211"/>
      <c r="H6" s="211"/>
      <c r="I6" s="211"/>
      <c r="J6" s="211"/>
      <c r="K6" s="211"/>
      <c r="L6" s="211"/>
      <c r="M6" s="211"/>
      <c r="N6" s="179" t="s">
        <v>1516</v>
      </c>
      <c r="O6" s="179"/>
      <c r="P6" s="179"/>
      <c r="Q6" s="179"/>
      <c r="R6" s="179"/>
      <c r="S6" s="179"/>
      <c r="T6" s="179"/>
      <c r="U6" s="193" t="s">
        <v>1526</v>
      </c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5"/>
      <c r="AM6" s="179" t="s">
        <v>1543</v>
      </c>
      <c r="AN6" s="211"/>
      <c r="AO6" s="211"/>
      <c r="AP6" s="211"/>
      <c r="AQ6" s="211"/>
      <c r="AR6" s="211"/>
      <c r="AS6" s="211"/>
      <c r="AT6" s="179" t="s">
        <v>1553</v>
      </c>
      <c r="AU6" s="179" t="s">
        <v>1551</v>
      </c>
      <c r="AV6" s="179" t="s">
        <v>1552</v>
      </c>
      <c r="AW6" s="179" t="s">
        <v>1554</v>
      </c>
      <c r="AX6" s="179"/>
      <c r="AY6" s="179"/>
      <c r="AZ6" s="179"/>
      <c r="BA6" s="179" t="s">
        <v>1557</v>
      </c>
      <c r="BB6" s="179"/>
      <c r="BC6" s="179"/>
      <c r="BD6" s="179"/>
      <c r="BE6" s="179" t="s">
        <v>1557</v>
      </c>
      <c r="BF6" s="179"/>
      <c r="BG6" s="179"/>
      <c r="BH6" s="179" t="s">
        <v>1566</v>
      </c>
      <c r="BI6" s="179"/>
      <c r="BJ6" s="179"/>
      <c r="BK6" s="179"/>
      <c r="BL6" s="179"/>
      <c r="BM6" s="179"/>
      <c r="BN6" s="179"/>
      <c r="BO6" s="179"/>
      <c r="BP6" s="179"/>
      <c r="BQ6" s="179"/>
    </row>
    <row r="7" spans="1:69" ht="21.75" customHeight="1">
      <c r="A7" s="211"/>
      <c r="B7" s="214"/>
      <c r="C7" s="215"/>
      <c r="D7" s="57"/>
      <c r="E7" s="179"/>
      <c r="F7" s="179" t="s">
        <v>1505</v>
      </c>
      <c r="G7" s="179" t="s">
        <v>1506</v>
      </c>
      <c r="H7" s="179" t="s">
        <v>1509</v>
      </c>
      <c r="I7" s="179" t="s">
        <v>1510</v>
      </c>
      <c r="J7" s="179"/>
      <c r="K7" s="179"/>
      <c r="L7" s="179" t="s">
        <v>1514</v>
      </c>
      <c r="M7" s="179"/>
      <c r="N7" s="179" t="s">
        <v>1517</v>
      </c>
      <c r="O7" s="179" t="s">
        <v>1519</v>
      </c>
      <c r="P7" s="179" t="s">
        <v>1520</v>
      </c>
      <c r="Q7" s="179" t="s">
        <v>1518</v>
      </c>
      <c r="R7" s="179" t="s">
        <v>1522</v>
      </c>
      <c r="S7" s="179" t="s">
        <v>1521</v>
      </c>
      <c r="T7" s="179" t="s">
        <v>1524</v>
      </c>
      <c r="U7" s="179" t="s">
        <v>1527</v>
      </c>
      <c r="V7" s="179" t="s">
        <v>1523</v>
      </c>
      <c r="W7" s="179" t="s">
        <v>1525</v>
      </c>
      <c r="X7" s="179" t="s">
        <v>1530</v>
      </c>
      <c r="Y7" s="179" t="s">
        <v>1528</v>
      </c>
      <c r="Z7" s="179" t="s">
        <v>1529</v>
      </c>
      <c r="AA7" s="179" t="s">
        <v>1532</v>
      </c>
      <c r="AB7" s="179" t="s">
        <v>1531</v>
      </c>
      <c r="AC7" s="179" t="s">
        <v>1534</v>
      </c>
      <c r="AD7" s="179" t="s">
        <v>1536</v>
      </c>
      <c r="AE7" s="179" t="s">
        <v>1533</v>
      </c>
      <c r="AF7" s="179" t="s">
        <v>1535</v>
      </c>
      <c r="AG7" s="179" t="s">
        <v>1537</v>
      </c>
      <c r="AH7" s="179" t="s">
        <v>1539</v>
      </c>
      <c r="AI7" s="179" t="s">
        <v>1538</v>
      </c>
      <c r="AJ7" s="179" t="s">
        <v>1541</v>
      </c>
      <c r="AK7" s="179" t="s">
        <v>1540</v>
      </c>
      <c r="AL7" s="179" t="s">
        <v>1542</v>
      </c>
      <c r="AM7" s="179" t="s">
        <v>1544</v>
      </c>
      <c r="AN7" s="179" t="s">
        <v>1547</v>
      </c>
      <c r="AO7" s="179" t="s">
        <v>1545</v>
      </c>
      <c r="AP7" s="179" t="s">
        <v>1546</v>
      </c>
      <c r="AQ7" s="179" t="s">
        <v>1548</v>
      </c>
      <c r="AR7" s="179" t="s">
        <v>1549</v>
      </c>
      <c r="AS7" s="179" t="s">
        <v>1550</v>
      </c>
      <c r="AT7" s="179"/>
      <c r="AU7" s="179"/>
      <c r="AV7" s="179"/>
      <c r="AW7" s="210" t="s">
        <v>1472</v>
      </c>
      <c r="AX7" s="179" t="s">
        <v>1467</v>
      </c>
      <c r="AY7" s="179"/>
      <c r="AZ7" s="179"/>
      <c r="BA7" s="179" t="s">
        <v>1558</v>
      </c>
      <c r="BB7" s="179" t="s">
        <v>1559</v>
      </c>
      <c r="BC7" s="179" t="s">
        <v>1561</v>
      </c>
      <c r="BD7" s="179" t="s">
        <v>1562</v>
      </c>
      <c r="BE7" s="179" t="s">
        <v>1563</v>
      </c>
      <c r="BF7" s="179" t="s">
        <v>1564</v>
      </c>
      <c r="BG7" s="179" t="s">
        <v>1565</v>
      </c>
      <c r="BH7" s="179" t="s">
        <v>1567</v>
      </c>
      <c r="BI7" s="179" t="s">
        <v>1569</v>
      </c>
      <c r="BJ7" s="179"/>
      <c r="BK7" s="179"/>
      <c r="BL7" s="179"/>
      <c r="BM7" s="179" t="s">
        <v>1570</v>
      </c>
      <c r="BN7" s="179"/>
      <c r="BO7" s="212" t="s">
        <v>1572</v>
      </c>
      <c r="BP7" s="212"/>
      <c r="BQ7" s="212"/>
    </row>
    <row r="8" spans="1:69" ht="12.75" customHeight="1">
      <c r="A8" s="211"/>
      <c r="B8" s="214"/>
      <c r="C8" s="215"/>
      <c r="D8" s="57"/>
      <c r="E8" s="179"/>
      <c r="F8" s="179"/>
      <c r="G8" s="179"/>
      <c r="H8" s="179"/>
      <c r="I8" s="179" t="s">
        <v>1511</v>
      </c>
      <c r="J8" s="179" t="s">
        <v>1507</v>
      </c>
      <c r="K8" s="179"/>
      <c r="L8" s="179" t="s">
        <v>1515</v>
      </c>
      <c r="M8" s="179" t="s">
        <v>1512</v>
      </c>
      <c r="N8" s="211"/>
      <c r="O8" s="211"/>
      <c r="P8" s="211"/>
      <c r="Q8" s="211"/>
      <c r="R8" s="211"/>
      <c r="S8" s="211"/>
      <c r="T8" s="211"/>
      <c r="U8" s="179"/>
      <c r="V8" s="179"/>
      <c r="W8" s="179"/>
      <c r="X8" s="179"/>
      <c r="Y8" s="179"/>
      <c r="Z8" s="179"/>
      <c r="AA8" s="179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 t="s">
        <v>1555</v>
      </c>
      <c r="AY8" s="179" t="s">
        <v>1556</v>
      </c>
      <c r="AZ8" s="179" t="s">
        <v>1560</v>
      </c>
      <c r="BA8" s="179"/>
      <c r="BB8" s="179"/>
      <c r="BC8" s="179"/>
      <c r="BD8" s="179"/>
      <c r="BE8" s="179"/>
      <c r="BF8" s="179"/>
      <c r="BG8" s="179"/>
      <c r="BH8" s="179"/>
      <c r="BI8" s="210" t="s">
        <v>1472</v>
      </c>
      <c r="BJ8" s="179" t="s">
        <v>1467</v>
      </c>
      <c r="BK8" s="179"/>
      <c r="BL8" s="179"/>
      <c r="BM8" s="179"/>
      <c r="BN8" s="179"/>
      <c r="BO8" s="212"/>
      <c r="BP8" s="212"/>
      <c r="BQ8" s="212"/>
    </row>
    <row r="9" spans="1:69" ht="12.75" customHeight="1">
      <c r="A9" s="211"/>
      <c r="B9" s="214"/>
      <c r="C9" s="215"/>
      <c r="D9" s="57"/>
      <c r="E9" s="179"/>
      <c r="F9" s="179"/>
      <c r="G9" s="179"/>
      <c r="H9" s="179"/>
      <c r="I9" s="179"/>
      <c r="J9" s="179" t="s">
        <v>1508</v>
      </c>
      <c r="K9" s="179" t="s">
        <v>1513</v>
      </c>
      <c r="L9" s="179"/>
      <c r="M9" s="179"/>
      <c r="N9" s="211"/>
      <c r="O9" s="211"/>
      <c r="P9" s="211"/>
      <c r="Q9" s="211"/>
      <c r="R9" s="211"/>
      <c r="S9" s="211"/>
      <c r="T9" s="211"/>
      <c r="U9" s="179"/>
      <c r="V9" s="179"/>
      <c r="W9" s="179"/>
      <c r="X9" s="179"/>
      <c r="Y9" s="179"/>
      <c r="Z9" s="179"/>
      <c r="AA9" s="179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210"/>
      <c r="BJ9" s="179" t="s">
        <v>1568</v>
      </c>
      <c r="BK9" s="179" t="s">
        <v>1452</v>
      </c>
      <c r="BL9" s="179" t="s">
        <v>1466</v>
      </c>
      <c r="BM9" s="210" t="s">
        <v>1472</v>
      </c>
      <c r="BN9" s="179" t="s">
        <v>1571</v>
      </c>
      <c r="BO9" s="179" t="s">
        <v>1573</v>
      </c>
      <c r="BP9" s="179" t="s">
        <v>1574</v>
      </c>
      <c r="BQ9" s="179" t="s">
        <v>1605</v>
      </c>
    </row>
    <row r="10" spans="1:69" ht="66" customHeight="1">
      <c r="A10" s="211"/>
      <c r="B10" s="214"/>
      <c r="C10" s="215"/>
      <c r="D10" s="57"/>
      <c r="E10" s="217"/>
      <c r="F10" s="179"/>
      <c r="G10" s="179"/>
      <c r="H10" s="179"/>
      <c r="I10" s="179"/>
      <c r="J10" s="179"/>
      <c r="K10" s="179"/>
      <c r="L10" s="179"/>
      <c r="M10" s="179"/>
      <c r="N10" s="211"/>
      <c r="O10" s="211"/>
      <c r="P10" s="211"/>
      <c r="Q10" s="211"/>
      <c r="R10" s="211"/>
      <c r="S10" s="211"/>
      <c r="T10" s="211"/>
      <c r="U10" s="179"/>
      <c r="V10" s="179"/>
      <c r="W10" s="179"/>
      <c r="X10" s="179"/>
      <c r="Y10" s="179"/>
      <c r="Z10" s="179"/>
      <c r="AA10" s="179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210"/>
      <c r="BJ10" s="211"/>
      <c r="BK10" s="179"/>
      <c r="BL10" s="179"/>
      <c r="BM10" s="210"/>
      <c r="BN10" s="179"/>
      <c r="BO10" s="179"/>
      <c r="BP10" s="179"/>
      <c r="BQ10" s="179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1</v>
      </c>
      <c r="F14" s="26">
        <f aca="true" t="shared" si="0" ref="F14:BQ14">SUM(F15:F30)</f>
        <v>0</v>
      </c>
      <c r="G14" s="26">
        <f t="shared" si="0"/>
        <v>1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1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1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1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>
      <c r="A18" s="5">
        <v>5</v>
      </c>
      <c r="B18" s="10" t="s">
        <v>931</v>
      </c>
      <c r="C18" s="18" t="s">
        <v>89</v>
      </c>
      <c r="D18" s="18"/>
      <c r="E18" s="26">
        <v>1</v>
      </c>
      <c r="F18" s="29"/>
      <c r="G18" s="29">
        <v>1</v>
      </c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>
        <v>1</v>
      </c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>
        <v>1</v>
      </c>
      <c r="AJ18" s="26"/>
      <c r="AK18" s="26"/>
      <c r="AL18" s="26"/>
      <c r="AM18" s="29"/>
      <c r="AN18" s="29"/>
      <c r="AO18" s="29"/>
      <c r="AP18" s="29">
        <v>1</v>
      </c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13</v>
      </c>
      <c r="F31" s="26">
        <f aca="true" t="shared" si="1" ref="F31:BQ31">SUM(F32:F95)</f>
        <v>12</v>
      </c>
      <c r="G31" s="26">
        <f t="shared" si="1"/>
        <v>0</v>
      </c>
      <c r="H31" s="26">
        <f t="shared" si="1"/>
        <v>2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3</v>
      </c>
      <c r="M31" s="26">
        <f t="shared" si="1"/>
        <v>0</v>
      </c>
      <c r="N31" s="26">
        <f t="shared" si="1"/>
        <v>0</v>
      </c>
      <c r="O31" s="26">
        <f t="shared" si="1"/>
        <v>1</v>
      </c>
      <c r="P31" s="26">
        <f t="shared" si="1"/>
        <v>3</v>
      </c>
      <c r="Q31" s="26">
        <f t="shared" si="1"/>
        <v>0</v>
      </c>
      <c r="R31" s="26">
        <f t="shared" si="1"/>
        <v>8</v>
      </c>
      <c r="S31" s="26">
        <f t="shared" si="1"/>
        <v>1</v>
      </c>
      <c r="T31" s="26">
        <f t="shared" si="1"/>
        <v>0</v>
      </c>
      <c r="U31" s="26">
        <f t="shared" si="1"/>
        <v>4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1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7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1</v>
      </c>
      <c r="AO31" s="26">
        <f t="shared" si="1"/>
        <v>4</v>
      </c>
      <c r="AP31" s="26">
        <f t="shared" si="1"/>
        <v>5</v>
      </c>
      <c r="AQ31" s="26">
        <f t="shared" si="1"/>
        <v>2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1</v>
      </c>
      <c r="AV31" s="26">
        <f t="shared" si="1"/>
        <v>1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937</v>
      </c>
      <c r="C32" s="18" t="s">
        <v>95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>
        <v>1</v>
      </c>
      <c r="S32" s="29"/>
      <c r="T32" s="29"/>
      <c r="U32" s="29">
        <v>1</v>
      </c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>
        <v>1</v>
      </c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938</v>
      </c>
      <c r="C33" s="18" t="s">
        <v>95</v>
      </c>
      <c r="D33" s="18"/>
      <c r="E33" s="26">
        <v>1</v>
      </c>
      <c r="F33" s="29">
        <v>1</v>
      </c>
      <c r="G33" s="29"/>
      <c r="H33" s="26"/>
      <c r="I33" s="26">
        <v>1</v>
      </c>
      <c r="J33" s="29"/>
      <c r="K33" s="29"/>
      <c r="L33" s="29"/>
      <c r="M33" s="29"/>
      <c r="N33" s="26"/>
      <c r="O33" s="29"/>
      <c r="P33" s="29"/>
      <c r="Q33" s="26"/>
      <c r="R33" s="29">
        <v>1</v>
      </c>
      <c r="S33" s="29"/>
      <c r="T33" s="29"/>
      <c r="U33" s="29"/>
      <c r="V33" s="26"/>
      <c r="W33" s="29"/>
      <c r="X33" s="29"/>
      <c r="Y33" s="29"/>
      <c r="Z33" s="29"/>
      <c r="AA33" s="29"/>
      <c r="AB33" s="29">
        <v>1</v>
      </c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>
        <v>1</v>
      </c>
      <c r="AN33" s="29"/>
      <c r="AO33" s="29"/>
      <c r="AP33" s="29"/>
      <c r="AQ33" s="29"/>
      <c r="AR33" s="26"/>
      <c r="AS33" s="26"/>
      <c r="AT33" s="29"/>
      <c r="AU33" s="26"/>
      <c r="AV33" s="29">
        <v>1</v>
      </c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939</v>
      </c>
      <c r="C37" s="18" t="s">
        <v>99</v>
      </c>
      <c r="D37" s="18"/>
      <c r="E37" s="26">
        <v>1</v>
      </c>
      <c r="F37" s="29">
        <v>1</v>
      </c>
      <c r="G37" s="29"/>
      <c r="H37" s="26">
        <v>1</v>
      </c>
      <c r="I37" s="26"/>
      <c r="J37" s="29"/>
      <c r="K37" s="29"/>
      <c r="L37" s="29">
        <v>1</v>
      </c>
      <c r="M37" s="29"/>
      <c r="N37" s="26"/>
      <c r="O37" s="29"/>
      <c r="P37" s="29"/>
      <c r="Q37" s="26"/>
      <c r="R37" s="29">
        <v>1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1</v>
      </c>
      <c r="AJ37" s="26"/>
      <c r="AK37" s="26"/>
      <c r="AL37" s="26"/>
      <c r="AM37" s="29"/>
      <c r="AN37" s="29"/>
      <c r="AO37" s="29"/>
      <c r="AP37" s="29"/>
      <c r="AQ37" s="29">
        <v>1</v>
      </c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944</v>
      </c>
      <c r="C42" s="18" t="s">
        <v>101</v>
      </c>
      <c r="D42" s="18"/>
      <c r="E42" s="26">
        <v>3</v>
      </c>
      <c r="F42" s="29">
        <v>3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>
        <v>1</v>
      </c>
      <c r="Q42" s="26"/>
      <c r="R42" s="29">
        <v>2</v>
      </c>
      <c r="S42" s="29"/>
      <c r="T42" s="29"/>
      <c r="U42" s="29">
        <v>1</v>
      </c>
      <c r="V42" s="26"/>
      <c r="W42" s="29"/>
      <c r="X42" s="29"/>
      <c r="Y42" s="29"/>
      <c r="Z42" s="29"/>
      <c r="AA42" s="29"/>
      <c r="AB42" s="29"/>
      <c r="AC42" s="29"/>
      <c r="AD42" s="29"/>
      <c r="AE42" s="29">
        <v>1</v>
      </c>
      <c r="AF42" s="29"/>
      <c r="AG42" s="29"/>
      <c r="AH42" s="29"/>
      <c r="AI42" s="29">
        <v>1</v>
      </c>
      <c r="AJ42" s="26"/>
      <c r="AK42" s="26"/>
      <c r="AL42" s="26"/>
      <c r="AM42" s="29"/>
      <c r="AN42" s="29">
        <v>1</v>
      </c>
      <c r="AO42" s="29">
        <v>1</v>
      </c>
      <c r="AP42" s="29">
        <v>1</v>
      </c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945</v>
      </c>
      <c r="C43" s="18" t="s">
        <v>101</v>
      </c>
      <c r="D43" s="18"/>
      <c r="E43" s="26">
        <v>1</v>
      </c>
      <c r="F43" s="29">
        <v>1</v>
      </c>
      <c r="G43" s="29"/>
      <c r="H43" s="26"/>
      <c r="I43" s="26">
        <v>1</v>
      </c>
      <c r="J43" s="29"/>
      <c r="K43" s="29"/>
      <c r="L43" s="29"/>
      <c r="M43" s="29"/>
      <c r="N43" s="26"/>
      <c r="O43" s="29">
        <v>1</v>
      </c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/>
      <c r="AK43" s="26"/>
      <c r="AL43" s="26"/>
      <c r="AM43" s="29"/>
      <c r="AN43" s="29"/>
      <c r="AO43" s="29"/>
      <c r="AP43" s="29">
        <v>1</v>
      </c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946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6</v>
      </c>
      <c r="F48" s="29">
        <v>5</v>
      </c>
      <c r="G48" s="29"/>
      <c r="H48" s="26">
        <v>1</v>
      </c>
      <c r="I48" s="26"/>
      <c r="J48" s="29"/>
      <c r="K48" s="29"/>
      <c r="L48" s="29">
        <v>1</v>
      </c>
      <c r="M48" s="29"/>
      <c r="N48" s="26"/>
      <c r="O48" s="29"/>
      <c r="P48" s="29">
        <v>2</v>
      </c>
      <c r="Q48" s="26"/>
      <c r="R48" s="29">
        <v>3</v>
      </c>
      <c r="S48" s="29">
        <v>1</v>
      </c>
      <c r="T48" s="29"/>
      <c r="U48" s="29">
        <v>2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4</v>
      </c>
      <c r="AJ48" s="26"/>
      <c r="AK48" s="26"/>
      <c r="AL48" s="26"/>
      <c r="AM48" s="29"/>
      <c r="AN48" s="29"/>
      <c r="AO48" s="29">
        <v>2</v>
      </c>
      <c r="AP48" s="29">
        <v>3</v>
      </c>
      <c r="AQ48" s="29">
        <v>1</v>
      </c>
      <c r="AR48" s="26"/>
      <c r="AS48" s="26"/>
      <c r="AT48" s="29"/>
      <c r="AU48" s="26">
        <v>1</v>
      </c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949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3</v>
      </c>
      <c r="F128" s="26">
        <f aca="true" t="shared" si="4" ref="F128:BQ128">SUM(F129:F201)</f>
        <v>3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3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3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1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1057</v>
      </c>
      <c r="C165" s="18" t="s">
        <v>148</v>
      </c>
      <c r="D165" s="18"/>
      <c r="E165" s="26">
        <v>3</v>
      </c>
      <c r="F165" s="29">
        <v>3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3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3</v>
      </c>
      <c r="AJ165" s="26"/>
      <c r="AK165" s="26"/>
      <c r="AL165" s="26"/>
      <c r="AM165" s="29"/>
      <c r="AN165" s="29"/>
      <c r="AO165" s="29">
        <v>1</v>
      </c>
      <c r="AP165" s="29">
        <v>1</v>
      </c>
      <c r="AQ165" s="29">
        <v>1</v>
      </c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76</v>
      </c>
      <c r="F202" s="26">
        <f aca="true" t="shared" si="5" ref="F202:AJ202">SUM(F203:F247)</f>
        <v>72</v>
      </c>
      <c r="G202" s="26">
        <f t="shared" si="5"/>
        <v>2</v>
      </c>
      <c r="H202" s="26">
        <f t="shared" si="5"/>
        <v>12</v>
      </c>
      <c r="I202" s="26">
        <f t="shared" si="5"/>
        <v>26</v>
      </c>
      <c r="J202" s="26">
        <f t="shared" si="5"/>
        <v>0</v>
      </c>
      <c r="K202" s="26">
        <f t="shared" si="5"/>
        <v>0</v>
      </c>
      <c r="L202" s="26">
        <f t="shared" si="5"/>
        <v>8</v>
      </c>
      <c r="M202" s="26">
        <f t="shared" si="5"/>
        <v>0</v>
      </c>
      <c r="N202" s="26">
        <f t="shared" si="5"/>
        <v>3</v>
      </c>
      <c r="O202" s="26">
        <f t="shared" si="5"/>
        <v>4</v>
      </c>
      <c r="P202" s="26">
        <f t="shared" si="5"/>
        <v>13</v>
      </c>
      <c r="Q202" s="26">
        <f t="shared" si="5"/>
        <v>15</v>
      </c>
      <c r="R202" s="26">
        <f t="shared" si="5"/>
        <v>35</v>
      </c>
      <c r="S202" s="26">
        <f t="shared" si="5"/>
        <v>6</v>
      </c>
      <c r="T202" s="26">
        <f t="shared" si="5"/>
        <v>0</v>
      </c>
      <c r="U202" s="26">
        <f t="shared" si="5"/>
        <v>5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3</v>
      </c>
      <c r="AE202" s="26">
        <f t="shared" si="5"/>
        <v>0</v>
      </c>
      <c r="AF202" s="26">
        <f t="shared" si="5"/>
        <v>0</v>
      </c>
      <c r="AG202" s="26">
        <f t="shared" si="5"/>
        <v>1</v>
      </c>
      <c r="AH202" s="26">
        <f t="shared" si="5"/>
        <v>0</v>
      </c>
      <c r="AI202" s="26">
        <f t="shared" si="5"/>
        <v>67</v>
      </c>
      <c r="AJ202" s="26">
        <f t="shared" si="5"/>
        <v>15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2</v>
      </c>
      <c r="AN202" s="26">
        <f t="shared" si="6"/>
        <v>1</v>
      </c>
      <c r="AO202" s="26">
        <f t="shared" si="6"/>
        <v>4</v>
      </c>
      <c r="AP202" s="26">
        <f t="shared" si="6"/>
        <v>49</v>
      </c>
      <c r="AQ202" s="26">
        <f t="shared" si="6"/>
        <v>17</v>
      </c>
      <c r="AR202" s="26">
        <f t="shared" si="6"/>
        <v>2</v>
      </c>
      <c r="AS202" s="26">
        <f t="shared" si="6"/>
        <v>1</v>
      </c>
      <c r="AT202" s="26">
        <f t="shared" si="6"/>
        <v>0</v>
      </c>
      <c r="AU202" s="26">
        <f t="shared" si="6"/>
        <v>7</v>
      </c>
      <c r="AV202" s="26">
        <f t="shared" si="6"/>
        <v>5</v>
      </c>
      <c r="AW202" s="26">
        <f t="shared" si="6"/>
        <v>15</v>
      </c>
      <c r="AX202" s="26">
        <f t="shared" si="6"/>
        <v>8</v>
      </c>
      <c r="AY202" s="26">
        <f t="shared" si="6"/>
        <v>3</v>
      </c>
      <c r="AZ202" s="26">
        <f t="shared" si="6"/>
        <v>4</v>
      </c>
      <c r="BA202" s="26">
        <f t="shared" si="6"/>
        <v>1</v>
      </c>
      <c r="BB202" s="26">
        <f t="shared" si="6"/>
        <v>0</v>
      </c>
      <c r="BC202" s="26">
        <f t="shared" si="6"/>
        <v>12</v>
      </c>
      <c r="BD202" s="26">
        <f t="shared" si="6"/>
        <v>0</v>
      </c>
      <c r="BE202" s="26">
        <f t="shared" si="6"/>
        <v>1</v>
      </c>
      <c r="BF202" s="26">
        <f t="shared" si="6"/>
        <v>1</v>
      </c>
      <c r="BG202" s="26">
        <f t="shared" si="6"/>
        <v>0</v>
      </c>
      <c r="BH202" s="26">
        <f t="shared" si="6"/>
        <v>10</v>
      </c>
      <c r="BI202" s="26">
        <f t="shared" si="6"/>
        <v>2</v>
      </c>
      <c r="BJ202" s="26">
        <f t="shared" si="6"/>
        <v>2</v>
      </c>
      <c r="BK202" s="26">
        <f t="shared" si="6"/>
        <v>0</v>
      </c>
      <c r="BL202" s="26">
        <f t="shared" si="6"/>
        <v>0</v>
      </c>
      <c r="BM202" s="26">
        <f t="shared" si="6"/>
        <v>1</v>
      </c>
      <c r="BN202" s="26">
        <f t="shared" si="6"/>
        <v>1</v>
      </c>
      <c r="BO202" s="26">
        <f t="shared" si="6"/>
        <v>0</v>
      </c>
      <c r="BP202" s="26">
        <f t="shared" si="6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18</v>
      </c>
      <c r="F203" s="29">
        <v>18</v>
      </c>
      <c r="G203" s="29"/>
      <c r="H203" s="26">
        <v>3</v>
      </c>
      <c r="I203" s="26"/>
      <c r="J203" s="29"/>
      <c r="K203" s="29"/>
      <c r="L203" s="29">
        <v>1</v>
      </c>
      <c r="M203" s="29"/>
      <c r="N203" s="26">
        <v>1</v>
      </c>
      <c r="O203" s="29"/>
      <c r="P203" s="29">
        <v>2</v>
      </c>
      <c r="Q203" s="26">
        <v>6</v>
      </c>
      <c r="R203" s="29">
        <v>7</v>
      </c>
      <c r="S203" s="29">
        <v>2</v>
      </c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/>
      <c r="AH203" s="29"/>
      <c r="AI203" s="29">
        <v>16</v>
      </c>
      <c r="AJ203" s="26">
        <v>1</v>
      </c>
      <c r="AK203" s="26"/>
      <c r="AL203" s="26"/>
      <c r="AM203" s="29"/>
      <c r="AN203" s="29"/>
      <c r="AO203" s="29"/>
      <c r="AP203" s="29">
        <v>15</v>
      </c>
      <c r="AQ203" s="29">
        <v>2</v>
      </c>
      <c r="AR203" s="26">
        <v>1</v>
      </c>
      <c r="AS203" s="26"/>
      <c r="AT203" s="29"/>
      <c r="AU203" s="26">
        <v>3</v>
      </c>
      <c r="AV203" s="29"/>
      <c r="AW203" s="29">
        <v>1</v>
      </c>
      <c r="AX203" s="29">
        <v>1</v>
      </c>
      <c r="AY203" s="29"/>
      <c r="AZ203" s="29"/>
      <c r="BA203" s="26"/>
      <c r="BB203" s="26"/>
      <c r="BC203" s="26">
        <v>1</v>
      </c>
      <c r="BD203" s="26"/>
      <c r="BE203" s="29"/>
      <c r="BF203" s="29"/>
      <c r="BG203" s="29"/>
      <c r="BH203" s="29">
        <v>1</v>
      </c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28</v>
      </c>
      <c r="F204" s="29">
        <v>25</v>
      </c>
      <c r="G204" s="29">
        <v>2</v>
      </c>
      <c r="H204" s="26">
        <v>7</v>
      </c>
      <c r="I204" s="26">
        <v>14</v>
      </c>
      <c r="J204" s="29"/>
      <c r="K204" s="29"/>
      <c r="L204" s="29">
        <v>3</v>
      </c>
      <c r="M204" s="29"/>
      <c r="N204" s="26">
        <v>1</v>
      </c>
      <c r="O204" s="29"/>
      <c r="P204" s="29">
        <v>3</v>
      </c>
      <c r="Q204" s="26">
        <v>4</v>
      </c>
      <c r="R204" s="29">
        <v>17</v>
      </c>
      <c r="S204" s="29">
        <v>3</v>
      </c>
      <c r="T204" s="29"/>
      <c r="U204" s="29">
        <v>2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>
        <v>1</v>
      </c>
      <c r="AH204" s="29"/>
      <c r="AI204" s="29">
        <v>25</v>
      </c>
      <c r="AJ204" s="26">
        <v>10</v>
      </c>
      <c r="AK204" s="26"/>
      <c r="AL204" s="26"/>
      <c r="AM204" s="29">
        <v>1</v>
      </c>
      <c r="AN204" s="29"/>
      <c r="AO204" s="29">
        <v>2</v>
      </c>
      <c r="AP204" s="29">
        <v>17</v>
      </c>
      <c r="AQ204" s="29">
        <v>7</v>
      </c>
      <c r="AR204" s="26"/>
      <c r="AS204" s="26">
        <v>1</v>
      </c>
      <c r="AT204" s="29"/>
      <c r="AU204" s="26"/>
      <c r="AV204" s="29">
        <v>2</v>
      </c>
      <c r="AW204" s="29">
        <v>10</v>
      </c>
      <c r="AX204" s="29">
        <v>5</v>
      </c>
      <c r="AY204" s="29">
        <v>2</v>
      </c>
      <c r="AZ204" s="29">
        <v>3</v>
      </c>
      <c r="BA204" s="26"/>
      <c r="BB204" s="26"/>
      <c r="BC204" s="26">
        <v>8</v>
      </c>
      <c r="BD204" s="26"/>
      <c r="BE204" s="29">
        <v>1</v>
      </c>
      <c r="BF204" s="29">
        <v>1</v>
      </c>
      <c r="BG204" s="29"/>
      <c r="BH204" s="29">
        <v>6</v>
      </c>
      <c r="BI204" s="29">
        <v>1</v>
      </c>
      <c r="BJ204" s="29">
        <v>1</v>
      </c>
      <c r="BK204" s="29"/>
      <c r="BL204" s="29"/>
      <c r="BM204" s="29">
        <v>1</v>
      </c>
      <c r="BN204" s="29">
        <v>1</v>
      </c>
      <c r="BO204" s="29"/>
      <c r="BP204" s="26">
        <v>2</v>
      </c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17</v>
      </c>
      <c r="F205" s="29">
        <v>16</v>
      </c>
      <c r="G205" s="29"/>
      <c r="H205" s="26">
        <v>1</v>
      </c>
      <c r="I205" s="26">
        <v>5</v>
      </c>
      <c r="J205" s="29"/>
      <c r="K205" s="29"/>
      <c r="L205" s="29"/>
      <c r="M205" s="29"/>
      <c r="N205" s="26"/>
      <c r="O205" s="29">
        <v>2</v>
      </c>
      <c r="P205" s="29">
        <v>3</v>
      </c>
      <c r="Q205" s="26">
        <v>4</v>
      </c>
      <c r="R205" s="29">
        <v>7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17</v>
      </c>
      <c r="AJ205" s="26">
        <v>3</v>
      </c>
      <c r="AK205" s="26"/>
      <c r="AL205" s="26"/>
      <c r="AM205" s="29">
        <v>1</v>
      </c>
      <c r="AN205" s="29"/>
      <c r="AO205" s="29"/>
      <c r="AP205" s="29">
        <v>12</v>
      </c>
      <c r="AQ205" s="29">
        <v>4</v>
      </c>
      <c r="AR205" s="26"/>
      <c r="AS205" s="26"/>
      <c r="AT205" s="29"/>
      <c r="AU205" s="26">
        <v>2</v>
      </c>
      <c r="AV205" s="29">
        <v>2</v>
      </c>
      <c r="AW205" s="29">
        <v>3</v>
      </c>
      <c r="AX205" s="29">
        <v>2</v>
      </c>
      <c r="AY205" s="29"/>
      <c r="AZ205" s="29">
        <v>1</v>
      </c>
      <c r="BA205" s="26">
        <v>1</v>
      </c>
      <c r="BB205" s="26"/>
      <c r="BC205" s="26">
        <v>2</v>
      </c>
      <c r="BD205" s="26"/>
      <c r="BE205" s="29"/>
      <c r="BF205" s="29"/>
      <c r="BG205" s="29"/>
      <c r="BH205" s="29">
        <v>3</v>
      </c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1093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>
        <v>1</v>
      </c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>
        <v>1</v>
      </c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>
        <v>1</v>
      </c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1094</v>
      </c>
      <c r="C209" s="18" t="s">
        <v>171</v>
      </c>
      <c r="D209" s="18"/>
      <c r="E209" s="26">
        <v>2</v>
      </c>
      <c r="F209" s="29">
        <v>2</v>
      </c>
      <c r="G209" s="29"/>
      <c r="H209" s="26"/>
      <c r="I209" s="26">
        <v>2</v>
      </c>
      <c r="J209" s="29"/>
      <c r="K209" s="29"/>
      <c r="L209" s="29">
        <v>2</v>
      </c>
      <c r="M209" s="29"/>
      <c r="N209" s="26"/>
      <c r="O209" s="29"/>
      <c r="P209" s="29">
        <v>1</v>
      </c>
      <c r="Q209" s="26"/>
      <c r="R209" s="29">
        <v>1</v>
      </c>
      <c r="S209" s="29"/>
      <c r="T209" s="29"/>
      <c r="U209" s="29">
        <v>1</v>
      </c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/>
      <c r="AK209" s="26"/>
      <c r="AL209" s="26"/>
      <c r="AM209" s="29"/>
      <c r="AN209" s="29"/>
      <c r="AO209" s="29">
        <v>1</v>
      </c>
      <c r="AP209" s="29"/>
      <c r="AQ209" s="29">
        <v>1</v>
      </c>
      <c r="AR209" s="26"/>
      <c r="AS209" s="26"/>
      <c r="AT209" s="29"/>
      <c r="AU209" s="26">
        <v>1</v>
      </c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1095</v>
      </c>
      <c r="C210" s="18" t="s">
        <v>171</v>
      </c>
      <c r="D210" s="18"/>
      <c r="E210" s="26">
        <v>4</v>
      </c>
      <c r="F210" s="29">
        <v>4</v>
      </c>
      <c r="G210" s="29"/>
      <c r="H210" s="26"/>
      <c r="I210" s="26">
        <v>4</v>
      </c>
      <c r="J210" s="29"/>
      <c r="K210" s="29"/>
      <c r="L210" s="29">
        <v>2</v>
      </c>
      <c r="M210" s="29"/>
      <c r="N210" s="26"/>
      <c r="O210" s="29">
        <v>1</v>
      </c>
      <c r="P210" s="29">
        <v>2</v>
      </c>
      <c r="Q210" s="26"/>
      <c r="R210" s="29">
        <v>1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4</v>
      </c>
      <c r="AJ210" s="26"/>
      <c r="AK210" s="26"/>
      <c r="AL210" s="26"/>
      <c r="AM210" s="29"/>
      <c r="AN210" s="29"/>
      <c r="AO210" s="29">
        <v>1</v>
      </c>
      <c r="AP210" s="29">
        <v>2</v>
      </c>
      <c r="AQ210" s="29">
        <v>1</v>
      </c>
      <c r="AR210" s="26"/>
      <c r="AS210" s="26"/>
      <c r="AT210" s="29"/>
      <c r="AU210" s="26"/>
      <c r="AV210" s="29">
        <v>1</v>
      </c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>
      <c r="A216" s="5">
        <v>203</v>
      </c>
      <c r="B216" s="10" t="s">
        <v>1101</v>
      </c>
      <c r="C216" s="18" t="s">
        <v>172</v>
      </c>
      <c r="D216" s="18"/>
      <c r="E216" s="26">
        <v>1</v>
      </c>
      <c r="F216" s="29">
        <v>1</v>
      </c>
      <c r="G216" s="29"/>
      <c r="H216" s="26"/>
      <c r="I216" s="26">
        <v>1</v>
      </c>
      <c r="J216" s="29"/>
      <c r="K216" s="29"/>
      <c r="L216" s="29"/>
      <c r="M216" s="29"/>
      <c r="N216" s="26"/>
      <c r="O216" s="29"/>
      <c r="P216" s="29"/>
      <c r="Q216" s="26"/>
      <c r="R216" s="29">
        <v>1</v>
      </c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>
        <v>1</v>
      </c>
      <c r="AJ216" s="26"/>
      <c r="AK216" s="26"/>
      <c r="AL216" s="26"/>
      <c r="AM216" s="29"/>
      <c r="AN216" s="29"/>
      <c r="AO216" s="29"/>
      <c r="AP216" s="29">
        <v>1</v>
      </c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1108</v>
      </c>
      <c r="C223" s="18" t="s">
        <v>174</v>
      </c>
      <c r="D223" s="18"/>
      <c r="E223" s="26">
        <v>2</v>
      </c>
      <c r="F223" s="29">
        <v>2</v>
      </c>
      <c r="G223" s="29"/>
      <c r="H223" s="26"/>
      <c r="I223" s="26"/>
      <c r="J223" s="29"/>
      <c r="K223" s="29"/>
      <c r="L223" s="29"/>
      <c r="M223" s="29"/>
      <c r="N223" s="26"/>
      <c r="O223" s="29">
        <v>1</v>
      </c>
      <c r="P223" s="29"/>
      <c r="Q223" s="26"/>
      <c r="R223" s="29">
        <v>1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>
        <v>1</v>
      </c>
      <c r="AE223" s="29"/>
      <c r="AF223" s="29"/>
      <c r="AG223" s="29"/>
      <c r="AH223" s="29"/>
      <c r="AI223" s="29">
        <v>1</v>
      </c>
      <c r="AJ223" s="26">
        <v>1</v>
      </c>
      <c r="AK223" s="26"/>
      <c r="AL223" s="26"/>
      <c r="AM223" s="29"/>
      <c r="AN223" s="29"/>
      <c r="AO223" s="29"/>
      <c r="AP223" s="29">
        <v>1</v>
      </c>
      <c r="AQ223" s="29">
        <v>1</v>
      </c>
      <c r="AR223" s="26"/>
      <c r="AS223" s="26"/>
      <c r="AT223" s="29"/>
      <c r="AU223" s="26">
        <v>1</v>
      </c>
      <c r="AV223" s="29"/>
      <c r="AW223" s="29">
        <v>1</v>
      </c>
      <c r="AX223" s="29"/>
      <c r="AY223" s="29">
        <v>1</v>
      </c>
      <c r="AZ223" s="29"/>
      <c r="BA223" s="26"/>
      <c r="BB223" s="26"/>
      <c r="BC223" s="26">
        <v>1</v>
      </c>
      <c r="BD223" s="26"/>
      <c r="BE223" s="29"/>
      <c r="BF223" s="29"/>
      <c r="BG223" s="29"/>
      <c r="BH223" s="29"/>
      <c r="BI223" s="29">
        <v>1</v>
      </c>
      <c r="BJ223" s="29">
        <v>1</v>
      </c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1109</v>
      </c>
      <c r="C224" s="18" t="s">
        <v>174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>
        <v>1</v>
      </c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/>
      <c r="AK224" s="26"/>
      <c r="AL224" s="26"/>
      <c r="AM224" s="29"/>
      <c r="AN224" s="29"/>
      <c r="AO224" s="29"/>
      <c r="AP224" s="29"/>
      <c r="AQ224" s="29">
        <v>1</v>
      </c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>
      <c r="A233" s="5">
        <v>220</v>
      </c>
      <c r="B233" s="10" t="s">
        <v>1118</v>
      </c>
      <c r="C233" s="18" t="s">
        <v>176</v>
      </c>
      <c r="D233" s="18"/>
      <c r="E233" s="26">
        <v>1</v>
      </c>
      <c r="F233" s="29">
        <v>1</v>
      </c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>
        <v>1</v>
      </c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>
        <v>1</v>
      </c>
      <c r="AJ233" s="26"/>
      <c r="AK233" s="26"/>
      <c r="AL233" s="26"/>
      <c r="AM233" s="29"/>
      <c r="AN233" s="29">
        <v>1</v>
      </c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>
      <c r="A247" s="5">
        <v>234</v>
      </c>
      <c r="B247" s="10">
        <v>198</v>
      </c>
      <c r="C247" s="18" t="s">
        <v>183</v>
      </c>
      <c r="D247" s="18"/>
      <c r="E247" s="26">
        <v>1</v>
      </c>
      <c r="F247" s="29">
        <v>1</v>
      </c>
      <c r="G247" s="29"/>
      <c r="H247" s="26">
        <v>1</v>
      </c>
      <c r="I247" s="26"/>
      <c r="J247" s="29"/>
      <c r="K247" s="29"/>
      <c r="L247" s="29"/>
      <c r="M247" s="29"/>
      <c r="N247" s="26"/>
      <c r="O247" s="29"/>
      <c r="P247" s="29">
        <v>1</v>
      </c>
      <c r="Q247" s="26"/>
      <c r="R247" s="29"/>
      <c r="S247" s="29"/>
      <c r="T247" s="29"/>
      <c r="U247" s="29">
        <v>1</v>
      </c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>
        <v>1</v>
      </c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3</v>
      </c>
      <c r="F248" s="26">
        <f aca="true" t="shared" si="7" ref="F248:BQ248">SUM(F249:F360)</f>
        <v>3</v>
      </c>
      <c r="G248" s="26">
        <f t="shared" si="7"/>
        <v>0</v>
      </c>
      <c r="H248" s="26">
        <f t="shared" si="7"/>
        <v>1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2</v>
      </c>
      <c r="S248" s="26">
        <f t="shared" si="7"/>
        <v>0</v>
      </c>
      <c r="T248" s="26">
        <f t="shared" si="7"/>
        <v>1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0</v>
      </c>
      <c r="AI248" s="26">
        <f t="shared" si="7"/>
        <v>2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1</v>
      </c>
      <c r="AN248" s="26">
        <f t="shared" si="7"/>
        <v>0</v>
      </c>
      <c r="AO248" s="26">
        <f t="shared" si="7"/>
        <v>0</v>
      </c>
      <c r="AP248" s="26">
        <f t="shared" si="7"/>
        <v>2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>
      <c r="A265" s="5">
        <v>252</v>
      </c>
      <c r="B265" s="10" t="s">
        <v>1145</v>
      </c>
      <c r="C265" s="18" t="s">
        <v>190</v>
      </c>
      <c r="D265" s="18"/>
      <c r="E265" s="26">
        <v>1</v>
      </c>
      <c r="F265" s="29">
        <v>1</v>
      </c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>
        <v>1</v>
      </c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>
        <v>1</v>
      </c>
      <c r="AH265" s="29"/>
      <c r="AI265" s="29"/>
      <c r="AJ265" s="26"/>
      <c r="AK265" s="26"/>
      <c r="AL265" s="26"/>
      <c r="AM265" s="29"/>
      <c r="AN265" s="29"/>
      <c r="AO265" s="29"/>
      <c r="AP265" s="29">
        <v>1</v>
      </c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>
      <c r="A328" s="5">
        <v>315</v>
      </c>
      <c r="B328" s="10" t="s">
        <v>1192</v>
      </c>
      <c r="C328" s="18" t="s">
        <v>217</v>
      </c>
      <c r="D328" s="18"/>
      <c r="E328" s="26">
        <v>2</v>
      </c>
      <c r="F328" s="29">
        <v>2</v>
      </c>
      <c r="G328" s="29"/>
      <c r="H328" s="26">
        <v>1</v>
      </c>
      <c r="I328" s="26"/>
      <c r="J328" s="29"/>
      <c r="K328" s="29"/>
      <c r="L328" s="29"/>
      <c r="M328" s="29"/>
      <c r="N328" s="26"/>
      <c r="O328" s="29"/>
      <c r="P328" s="29"/>
      <c r="Q328" s="26"/>
      <c r="R328" s="29">
        <v>2</v>
      </c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>
        <v>2</v>
      </c>
      <c r="AJ328" s="26"/>
      <c r="AK328" s="26"/>
      <c r="AL328" s="26"/>
      <c r="AM328" s="29">
        <v>1</v>
      </c>
      <c r="AN328" s="29"/>
      <c r="AO328" s="29"/>
      <c r="AP328" s="29">
        <v>1</v>
      </c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8</v>
      </c>
      <c r="F402" s="26">
        <f aca="true" t="shared" si="9" ref="F402:BQ402">SUM(F403:F456)</f>
        <v>8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2</v>
      </c>
      <c r="R402" s="26">
        <f t="shared" si="9"/>
        <v>4</v>
      </c>
      <c r="S402" s="26">
        <f t="shared" si="9"/>
        <v>2</v>
      </c>
      <c r="T402" s="26">
        <f t="shared" si="9"/>
        <v>0</v>
      </c>
      <c r="U402" s="26">
        <f t="shared" si="9"/>
        <v>1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1</v>
      </c>
      <c r="AH402" s="26">
        <f t="shared" si="9"/>
        <v>0</v>
      </c>
      <c r="AI402" s="26">
        <f t="shared" si="9"/>
        <v>6</v>
      </c>
      <c r="AJ402" s="26">
        <f t="shared" si="9"/>
        <v>2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7</v>
      </c>
      <c r="AQ402" s="26">
        <f t="shared" si="9"/>
        <v>1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2</v>
      </c>
      <c r="AX402" s="26">
        <f t="shared" si="9"/>
        <v>1</v>
      </c>
      <c r="AY402" s="26">
        <f t="shared" si="9"/>
        <v>0</v>
      </c>
      <c r="AZ402" s="26">
        <f t="shared" si="9"/>
        <v>1</v>
      </c>
      <c r="BA402" s="26">
        <f t="shared" si="9"/>
        <v>0</v>
      </c>
      <c r="BB402" s="26">
        <f t="shared" si="9"/>
        <v>0</v>
      </c>
      <c r="BC402" s="26">
        <f t="shared" si="9"/>
        <v>1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1</v>
      </c>
      <c r="BH402" s="26">
        <f t="shared" si="9"/>
        <v>1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1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1278</v>
      </c>
      <c r="C431" s="18" t="s">
        <v>266</v>
      </c>
      <c r="D431" s="18"/>
      <c r="E431" s="26">
        <v>2</v>
      </c>
      <c r="F431" s="29">
        <v>2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/>
      <c r="S431" s="29">
        <v>2</v>
      </c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>
        <v>1</v>
      </c>
      <c r="AH431" s="29"/>
      <c r="AI431" s="29">
        <v>1</v>
      </c>
      <c r="AJ431" s="26"/>
      <c r="AK431" s="26"/>
      <c r="AL431" s="26"/>
      <c r="AM431" s="29"/>
      <c r="AN431" s="29"/>
      <c r="AO431" s="29"/>
      <c r="AP431" s="29">
        <v>2</v>
      </c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>
      <c r="A432" s="5">
        <v>419</v>
      </c>
      <c r="B432" s="10" t="s">
        <v>1279</v>
      </c>
      <c r="C432" s="18" t="s">
        <v>266</v>
      </c>
      <c r="D432" s="18"/>
      <c r="E432" s="26">
        <v>5</v>
      </c>
      <c r="F432" s="29">
        <v>5</v>
      </c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>
        <v>2</v>
      </c>
      <c r="R432" s="29">
        <v>3</v>
      </c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>
        <v>5</v>
      </c>
      <c r="AJ432" s="26">
        <v>2</v>
      </c>
      <c r="AK432" s="26"/>
      <c r="AL432" s="26"/>
      <c r="AM432" s="29"/>
      <c r="AN432" s="29"/>
      <c r="AO432" s="29"/>
      <c r="AP432" s="29">
        <v>4</v>
      </c>
      <c r="AQ432" s="29">
        <v>1</v>
      </c>
      <c r="AR432" s="26"/>
      <c r="AS432" s="26"/>
      <c r="AT432" s="29"/>
      <c r="AU432" s="26"/>
      <c r="AV432" s="29"/>
      <c r="AW432" s="29">
        <v>2</v>
      </c>
      <c r="AX432" s="29">
        <v>1</v>
      </c>
      <c r="AY432" s="29"/>
      <c r="AZ432" s="29">
        <v>1</v>
      </c>
      <c r="BA432" s="26"/>
      <c r="BB432" s="26"/>
      <c r="BC432" s="26">
        <v>1</v>
      </c>
      <c r="BD432" s="26"/>
      <c r="BE432" s="29"/>
      <c r="BF432" s="29"/>
      <c r="BG432" s="29">
        <v>1</v>
      </c>
      <c r="BH432" s="29">
        <v>1</v>
      </c>
      <c r="BI432" s="29"/>
      <c r="BJ432" s="29"/>
      <c r="BK432" s="29"/>
      <c r="BL432" s="29"/>
      <c r="BM432" s="29"/>
      <c r="BN432" s="29"/>
      <c r="BO432" s="29"/>
      <c r="BP432" s="26">
        <v>1</v>
      </c>
      <c r="BQ432" s="26"/>
    </row>
    <row r="433" spans="1:69" ht="49.5" customHeight="1">
      <c r="A433" s="5">
        <v>420</v>
      </c>
      <c r="B433" s="10" t="s">
        <v>1674</v>
      </c>
      <c r="C433" s="18" t="s">
        <v>1677</v>
      </c>
      <c r="D433" s="18"/>
      <c r="E433" s="26">
        <v>1</v>
      </c>
      <c r="F433" s="29">
        <v>1</v>
      </c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>
        <v>1</v>
      </c>
      <c r="S433" s="29"/>
      <c r="T433" s="29"/>
      <c r="U433" s="29">
        <v>1</v>
      </c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>
        <v>1</v>
      </c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12</v>
      </c>
      <c r="F468" s="26">
        <f aca="true" t="shared" si="11" ref="F468:BQ468">SUM(F469:F507)</f>
        <v>12</v>
      </c>
      <c r="G468" s="26">
        <f t="shared" si="11"/>
        <v>0</v>
      </c>
      <c r="H468" s="26">
        <f t="shared" si="11"/>
        <v>0</v>
      </c>
      <c r="I468" s="26">
        <f t="shared" si="11"/>
        <v>6</v>
      </c>
      <c r="J468" s="26">
        <f t="shared" si="11"/>
        <v>0</v>
      </c>
      <c r="K468" s="26">
        <f t="shared" si="11"/>
        <v>0</v>
      </c>
      <c r="L468" s="26">
        <f t="shared" si="11"/>
        <v>0</v>
      </c>
      <c r="M468" s="26">
        <f t="shared" si="11"/>
        <v>0</v>
      </c>
      <c r="N468" s="26">
        <f t="shared" si="11"/>
        <v>0</v>
      </c>
      <c r="O468" s="26">
        <f t="shared" si="11"/>
        <v>2</v>
      </c>
      <c r="P468" s="26">
        <f t="shared" si="11"/>
        <v>0</v>
      </c>
      <c r="Q468" s="26">
        <f t="shared" si="11"/>
        <v>3</v>
      </c>
      <c r="R468" s="26">
        <f t="shared" si="11"/>
        <v>6</v>
      </c>
      <c r="S468" s="26">
        <f t="shared" si="11"/>
        <v>1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1</v>
      </c>
      <c r="AE468" s="26">
        <f t="shared" si="11"/>
        <v>1</v>
      </c>
      <c r="AF468" s="26">
        <f t="shared" si="11"/>
        <v>0</v>
      </c>
      <c r="AG468" s="26">
        <f t="shared" si="11"/>
        <v>1</v>
      </c>
      <c r="AH468" s="26">
        <f t="shared" si="11"/>
        <v>0</v>
      </c>
      <c r="AI468" s="26">
        <f t="shared" si="11"/>
        <v>9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1</v>
      </c>
      <c r="AN468" s="26">
        <f t="shared" si="11"/>
        <v>1</v>
      </c>
      <c r="AO468" s="26">
        <f t="shared" si="11"/>
        <v>3</v>
      </c>
      <c r="AP468" s="26">
        <f t="shared" si="11"/>
        <v>4</v>
      </c>
      <c r="AQ468" s="26">
        <f t="shared" si="11"/>
        <v>2</v>
      </c>
      <c r="AR468" s="26">
        <f t="shared" si="11"/>
        <v>1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1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1335</v>
      </c>
      <c r="C495" s="18" t="s">
        <v>291</v>
      </c>
      <c r="D495" s="18"/>
      <c r="E495" s="26">
        <v>4</v>
      </c>
      <c r="F495" s="29">
        <v>4</v>
      </c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>
        <v>1</v>
      </c>
      <c r="R495" s="29">
        <v>2</v>
      </c>
      <c r="S495" s="29">
        <v>1</v>
      </c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>
        <v>1</v>
      </c>
      <c r="AH495" s="29"/>
      <c r="AI495" s="29">
        <v>3</v>
      </c>
      <c r="AJ495" s="26"/>
      <c r="AK495" s="26"/>
      <c r="AL495" s="26"/>
      <c r="AM495" s="29">
        <v>1</v>
      </c>
      <c r="AN495" s="29">
        <v>1</v>
      </c>
      <c r="AO495" s="29">
        <v>1</v>
      </c>
      <c r="AP495" s="29">
        <v>1</v>
      </c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1336</v>
      </c>
      <c r="C496" s="18" t="s">
        <v>291</v>
      </c>
      <c r="D496" s="18"/>
      <c r="E496" s="26">
        <v>1</v>
      </c>
      <c r="F496" s="29">
        <v>1</v>
      </c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>
        <v>1</v>
      </c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>
        <v>1</v>
      </c>
      <c r="AJ496" s="26"/>
      <c r="AK496" s="26"/>
      <c r="AL496" s="26"/>
      <c r="AM496" s="29"/>
      <c r="AN496" s="29"/>
      <c r="AO496" s="29"/>
      <c r="AP496" s="29">
        <v>1</v>
      </c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1338</v>
      </c>
      <c r="C500" s="18" t="s">
        <v>294</v>
      </c>
      <c r="D500" s="18"/>
      <c r="E500" s="26">
        <v>1</v>
      </c>
      <c r="F500" s="29">
        <v>1</v>
      </c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>
        <v>1</v>
      </c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>
        <v>1</v>
      </c>
      <c r="AJ500" s="26"/>
      <c r="AK500" s="26"/>
      <c r="AL500" s="26"/>
      <c r="AM500" s="29"/>
      <c r="AN500" s="29"/>
      <c r="AO500" s="29"/>
      <c r="AP500" s="29">
        <v>1</v>
      </c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1339</v>
      </c>
      <c r="C501" s="18" t="s">
        <v>294</v>
      </c>
      <c r="D501" s="18"/>
      <c r="E501" s="26">
        <v>5</v>
      </c>
      <c r="F501" s="29">
        <v>5</v>
      </c>
      <c r="G501" s="29"/>
      <c r="H501" s="26"/>
      <c r="I501" s="26">
        <v>5</v>
      </c>
      <c r="J501" s="29"/>
      <c r="K501" s="29"/>
      <c r="L501" s="29"/>
      <c r="M501" s="29"/>
      <c r="N501" s="26"/>
      <c r="O501" s="29">
        <v>2</v>
      </c>
      <c r="P501" s="29"/>
      <c r="Q501" s="26">
        <v>1</v>
      </c>
      <c r="R501" s="29">
        <v>2</v>
      </c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>
        <v>1</v>
      </c>
      <c r="AE501" s="29">
        <v>1</v>
      </c>
      <c r="AF501" s="29"/>
      <c r="AG501" s="29"/>
      <c r="AH501" s="29"/>
      <c r="AI501" s="29">
        <v>3</v>
      </c>
      <c r="AJ501" s="26"/>
      <c r="AK501" s="26"/>
      <c r="AL501" s="26"/>
      <c r="AM501" s="29"/>
      <c r="AN501" s="29"/>
      <c r="AO501" s="29">
        <v>1</v>
      </c>
      <c r="AP501" s="29">
        <v>1</v>
      </c>
      <c r="AQ501" s="29">
        <v>2</v>
      </c>
      <c r="AR501" s="26">
        <v>1</v>
      </c>
      <c r="AS501" s="26"/>
      <c r="AT501" s="29"/>
      <c r="AU501" s="26"/>
      <c r="AV501" s="29">
        <v>1</v>
      </c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>
      <c r="A502" s="5">
        <v>489</v>
      </c>
      <c r="B502" s="10" t="s">
        <v>1340</v>
      </c>
      <c r="C502" s="18" t="s">
        <v>294</v>
      </c>
      <c r="D502" s="18"/>
      <c r="E502" s="26">
        <v>1</v>
      </c>
      <c r="F502" s="29">
        <v>1</v>
      </c>
      <c r="G502" s="29"/>
      <c r="H502" s="26"/>
      <c r="I502" s="26">
        <v>1</v>
      </c>
      <c r="J502" s="29"/>
      <c r="K502" s="29"/>
      <c r="L502" s="29"/>
      <c r="M502" s="29"/>
      <c r="N502" s="26"/>
      <c r="O502" s="29"/>
      <c r="P502" s="29"/>
      <c r="Q502" s="26"/>
      <c r="R502" s="29">
        <v>1</v>
      </c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>
        <v>1</v>
      </c>
      <c r="AJ502" s="26"/>
      <c r="AK502" s="26"/>
      <c r="AL502" s="26"/>
      <c r="AM502" s="29"/>
      <c r="AN502" s="29"/>
      <c r="AO502" s="29">
        <v>1</v>
      </c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3</v>
      </c>
      <c r="F508" s="26">
        <f aca="true" t="shared" si="12" ref="F508:BQ508">SUM(F509:F548)</f>
        <v>3</v>
      </c>
      <c r="G508" s="26">
        <f t="shared" si="12"/>
        <v>0</v>
      </c>
      <c r="H508" s="26">
        <f t="shared" si="12"/>
        <v>0</v>
      </c>
      <c r="I508" s="26">
        <f t="shared" si="12"/>
        <v>1</v>
      </c>
      <c r="J508" s="26">
        <f t="shared" si="12"/>
        <v>0</v>
      </c>
      <c r="K508" s="26">
        <f t="shared" si="12"/>
        <v>0</v>
      </c>
      <c r="L508" s="26">
        <f t="shared" si="12"/>
        <v>1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0</v>
      </c>
      <c r="Q508" s="26">
        <f t="shared" si="12"/>
        <v>1</v>
      </c>
      <c r="R508" s="26">
        <f t="shared" si="12"/>
        <v>2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3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3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1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>
      <c r="A532" s="5">
        <v>519</v>
      </c>
      <c r="B532" s="10" t="s">
        <v>1365</v>
      </c>
      <c r="C532" s="18" t="s">
        <v>307</v>
      </c>
      <c r="D532" s="18"/>
      <c r="E532" s="26">
        <v>1</v>
      </c>
      <c r="F532" s="29">
        <v>1</v>
      </c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>
        <v>1</v>
      </c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>
        <v>1</v>
      </c>
      <c r="AJ532" s="26"/>
      <c r="AK532" s="26"/>
      <c r="AL532" s="26"/>
      <c r="AM532" s="29"/>
      <c r="AN532" s="29"/>
      <c r="AO532" s="29"/>
      <c r="AP532" s="29">
        <v>1</v>
      </c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>
      <c r="A535" s="5">
        <v>522</v>
      </c>
      <c r="B535" s="10" t="s">
        <v>324</v>
      </c>
      <c r="C535" s="18" t="s">
        <v>308</v>
      </c>
      <c r="D535" s="18"/>
      <c r="E535" s="26">
        <v>1</v>
      </c>
      <c r="F535" s="29">
        <v>1</v>
      </c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>
        <v>1</v>
      </c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>
        <v>1</v>
      </c>
      <c r="AJ535" s="26"/>
      <c r="AK535" s="26"/>
      <c r="AL535" s="26"/>
      <c r="AM535" s="29"/>
      <c r="AN535" s="29"/>
      <c r="AO535" s="29"/>
      <c r="AP535" s="29">
        <v>1</v>
      </c>
      <c r="AQ535" s="29"/>
      <c r="AR535" s="26"/>
      <c r="AS535" s="26"/>
      <c r="AT535" s="29"/>
      <c r="AU535" s="26"/>
      <c r="AV535" s="29">
        <v>1</v>
      </c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>
      <c r="A547" s="5">
        <v>534</v>
      </c>
      <c r="B547" s="10" t="s">
        <v>333</v>
      </c>
      <c r="C547" s="18" t="s">
        <v>311</v>
      </c>
      <c r="D547" s="18"/>
      <c r="E547" s="26">
        <v>1</v>
      </c>
      <c r="F547" s="29">
        <v>1</v>
      </c>
      <c r="G547" s="29"/>
      <c r="H547" s="26"/>
      <c r="I547" s="26">
        <v>1</v>
      </c>
      <c r="J547" s="29"/>
      <c r="K547" s="29"/>
      <c r="L547" s="29">
        <v>1</v>
      </c>
      <c r="M547" s="29"/>
      <c r="N547" s="26"/>
      <c r="O547" s="29"/>
      <c r="P547" s="29"/>
      <c r="Q547" s="26"/>
      <c r="R547" s="29">
        <v>1</v>
      </c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>
        <v>1</v>
      </c>
      <c r="AJ547" s="26"/>
      <c r="AK547" s="26"/>
      <c r="AL547" s="26"/>
      <c r="AM547" s="29"/>
      <c r="AN547" s="29"/>
      <c r="AO547" s="29"/>
      <c r="AP547" s="29">
        <v>1</v>
      </c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12</v>
      </c>
      <c r="F549" s="26">
        <f aca="true" t="shared" si="13" ref="F549:BQ549">SUM(F551:F610)</f>
        <v>11</v>
      </c>
      <c r="G549" s="26">
        <f t="shared" si="13"/>
        <v>1</v>
      </c>
      <c r="H549" s="26">
        <f t="shared" si="13"/>
        <v>1</v>
      </c>
      <c r="I549" s="26">
        <f t="shared" si="13"/>
        <v>1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0</v>
      </c>
      <c r="Q549" s="26">
        <f t="shared" si="13"/>
        <v>3</v>
      </c>
      <c r="R549" s="26">
        <f t="shared" si="13"/>
        <v>7</v>
      </c>
      <c r="S549" s="26">
        <f t="shared" si="13"/>
        <v>2</v>
      </c>
      <c r="T549" s="26">
        <f t="shared" si="13"/>
        <v>0</v>
      </c>
      <c r="U549" s="26">
        <f t="shared" si="13"/>
        <v>1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1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10</v>
      </c>
      <c r="AJ549" s="26">
        <f t="shared" si="13"/>
        <v>6</v>
      </c>
      <c r="AK549" s="26">
        <f t="shared" si="13"/>
        <v>0</v>
      </c>
      <c r="AL549" s="26">
        <f t="shared" si="13"/>
        <v>0</v>
      </c>
      <c r="AM549" s="26">
        <f t="shared" si="13"/>
        <v>1</v>
      </c>
      <c r="AN549" s="26">
        <f t="shared" si="13"/>
        <v>0</v>
      </c>
      <c r="AO549" s="26">
        <f t="shared" si="13"/>
        <v>2</v>
      </c>
      <c r="AP549" s="26">
        <f t="shared" si="13"/>
        <v>9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2</v>
      </c>
      <c r="AV549" s="26">
        <f t="shared" si="13"/>
        <v>0</v>
      </c>
      <c r="AW549" s="26">
        <f t="shared" si="13"/>
        <v>6</v>
      </c>
      <c r="AX549" s="26">
        <f t="shared" si="13"/>
        <v>3</v>
      </c>
      <c r="AY549" s="26">
        <f t="shared" si="13"/>
        <v>0</v>
      </c>
      <c r="AZ549" s="26">
        <f t="shared" si="13"/>
        <v>3</v>
      </c>
      <c r="BA549" s="26">
        <f t="shared" si="13"/>
        <v>1</v>
      </c>
      <c r="BB549" s="26">
        <f t="shared" si="13"/>
        <v>0</v>
      </c>
      <c r="BC549" s="26">
        <f t="shared" si="13"/>
        <v>1</v>
      </c>
      <c r="BD549" s="26">
        <f t="shared" si="13"/>
        <v>0</v>
      </c>
      <c r="BE549" s="26">
        <f t="shared" si="13"/>
        <v>0</v>
      </c>
      <c r="BF549" s="26">
        <f t="shared" si="13"/>
        <v>3</v>
      </c>
      <c r="BG549" s="26">
        <f t="shared" si="13"/>
        <v>1</v>
      </c>
      <c r="BH549" s="26">
        <f t="shared" si="13"/>
        <v>5</v>
      </c>
      <c r="BI549" s="26">
        <f t="shared" si="13"/>
        <v>1</v>
      </c>
      <c r="BJ549" s="26">
        <f t="shared" si="13"/>
        <v>1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11</v>
      </c>
      <c r="F550" s="26">
        <f aca="true" t="shared" si="14" ref="F550:BQ550">SUM(F551:F590)</f>
        <v>10</v>
      </c>
      <c r="G550" s="26">
        <f t="shared" si="14"/>
        <v>1</v>
      </c>
      <c r="H550" s="26">
        <f t="shared" si="14"/>
        <v>0</v>
      </c>
      <c r="I550" s="26">
        <f t="shared" si="14"/>
        <v>1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0</v>
      </c>
      <c r="Q550" s="26">
        <f t="shared" si="14"/>
        <v>3</v>
      </c>
      <c r="R550" s="26">
        <f t="shared" si="14"/>
        <v>7</v>
      </c>
      <c r="S550" s="26">
        <f t="shared" si="14"/>
        <v>1</v>
      </c>
      <c r="T550" s="26">
        <f t="shared" si="14"/>
        <v>0</v>
      </c>
      <c r="U550" s="26">
        <f t="shared" si="14"/>
        <v>1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10</v>
      </c>
      <c r="AJ550" s="26">
        <f t="shared" si="14"/>
        <v>6</v>
      </c>
      <c r="AK550" s="26">
        <f t="shared" si="14"/>
        <v>0</v>
      </c>
      <c r="AL550" s="26">
        <f t="shared" si="14"/>
        <v>0</v>
      </c>
      <c r="AM550" s="26">
        <f t="shared" si="14"/>
        <v>1</v>
      </c>
      <c r="AN550" s="26">
        <f t="shared" si="14"/>
        <v>0</v>
      </c>
      <c r="AO550" s="26">
        <f t="shared" si="14"/>
        <v>1</v>
      </c>
      <c r="AP550" s="26">
        <f t="shared" si="14"/>
        <v>9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2</v>
      </c>
      <c r="AV550" s="26">
        <f t="shared" si="14"/>
        <v>0</v>
      </c>
      <c r="AW550" s="26">
        <f t="shared" si="14"/>
        <v>6</v>
      </c>
      <c r="AX550" s="26">
        <f t="shared" si="14"/>
        <v>3</v>
      </c>
      <c r="AY550" s="26">
        <f t="shared" si="14"/>
        <v>0</v>
      </c>
      <c r="AZ550" s="26">
        <f t="shared" si="14"/>
        <v>3</v>
      </c>
      <c r="BA550" s="26">
        <f t="shared" si="14"/>
        <v>1</v>
      </c>
      <c r="BB550" s="26">
        <f t="shared" si="14"/>
        <v>0</v>
      </c>
      <c r="BC550" s="26">
        <f t="shared" si="14"/>
        <v>1</v>
      </c>
      <c r="BD550" s="26">
        <f t="shared" si="14"/>
        <v>0</v>
      </c>
      <c r="BE550" s="26">
        <f t="shared" si="14"/>
        <v>0</v>
      </c>
      <c r="BF550" s="26">
        <f t="shared" si="14"/>
        <v>3</v>
      </c>
      <c r="BG550" s="26">
        <f t="shared" si="14"/>
        <v>1</v>
      </c>
      <c r="BH550" s="26">
        <f t="shared" si="14"/>
        <v>5</v>
      </c>
      <c r="BI550" s="26">
        <f t="shared" si="14"/>
        <v>1</v>
      </c>
      <c r="BJ550" s="26">
        <f t="shared" si="14"/>
        <v>1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343</v>
      </c>
      <c r="C557" s="18" t="s">
        <v>315</v>
      </c>
      <c r="D557" s="18"/>
      <c r="E557" s="26">
        <v>2</v>
      </c>
      <c r="F557" s="29">
        <v>2</v>
      </c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>
        <v>2</v>
      </c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2</v>
      </c>
      <c r="AJ557" s="26">
        <v>2</v>
      </c>
      <c r="AK557" s="26"/>
      <c r="AL557" s="26"/>
      <c r="AM557" s="29"/>
      <c r="AN557" s="29"/>
      <c r="AO557" s="29"/>
      <c r="AP557" s="29">
        <v>2</v>
      </c>
      <c r="AQ557" s="29"/>
      <c r="AR557" s="26"/>
      <c r="AS557" s="26"/>
      <c r="AT557" s="29"/>
      <c r="AU557" s="26"/>
      <c r="AV557" s="29"/>
      <c r="AW557" s="29">
        <v>2</v>
      </c>
      <c r="AX557" s="29">
        <v>1</v>
      </c>
      <c r="AY557" s="29"/>
      <c r="AZ557" s="29">
        <v>1</v>
      </c>
      <c r="BA557" s="26"/>
      <c r="BB557" s="26"/>
      <c r="BC557" s="26"/>
      <c r="BD557" s="26"/>
      <c r="BE557" s="29"/>
      <c r="BF557" s="29">
        <v>2</v>
      </c>
      <c r="BG557" s="29"/>
      <c r="BH557" s="29">
        <v>2</v>
      </c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>
        <v>7</v>
      </c>
      <c r="F562" s="29">
        <v>6</v>
      </c>
      <c r="G562" s="29">
        <v>1</v>
      </c>
      <c r="H562" s="26"/>
      <c r="I562" s="26"/>
      <c r="J562" s="29"/>
      <c r="K562" s="29"/>
      <c r="L562" s="29"/>
      <c r="M562" s="29"/>
      <c r="N562" s="26"/>
      <c r="O562" s="29"/>
      <c r="P562" s="29"/>
      <c r="Q562" s="26">
        <v>2</v>
      </c>
      <c r="R562" s="29">
        <v>4</v>
      </c>
      <c r="S562" s="29">
        <v>1</v>
      </c>
      <c r="T562" s="29"/>
      <c r="U562" s="29">
        <v>1</v>
      </c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>
        <v>6</v>
      </c>
      <c r="AJ562" s="26">
        <v>2</v>
      </c>
      <c r="AK562" s="26"/>
      <c r="AL562" s="26"/>
      <c r="AM562" s="29">
        <v>1</v>
      </c>
      <c r="AN562" s="29"/>
      <c r="AO562" s="29">
        <v>1</v>
      </c>
      <c r="AP562" s="29">
        <v>5</v>
      </c>
      <c r="AQ562" s="29"/>
      <c r="AR562" s="26"/>
      <c r="AS562" s="26"/>
      <c r="AT562" s="29"/>
      <c r="AU562" s="26">
        <v>2</v>
      </c>
      <c r="AV562" s="29"/>
      <c r="AW562" s="29">
        <v>2</v>
      </c>
      <c r="AX562" s="29">
        <v>1</v>
      </c>
      <c r="AY562" s="29"/>
      <c r="AZ562" s="29">
        <v>1</v>
      </c>
      <c r="BA562" s="26"/>
      <c r="BB562" s="26"/>
      <c r="BC562" s="26">
        <v>1</v>
      </c>
      <c r="BD562" s="26"/>
      <c r="BE562" s="29"/>
      <c r="BF562" s="29"/>
      <c r="BG562" s="29">
        <v>1</v>
      </c>
      <c r="BH562" s="29">
        <v>1</v>
      </c>
      <c r="BI562" s="29">
        <v>1</v>
      </c>
      <c r="BJ562" s="29">
        <v>1</v>
      </c>
      <c r="BK562" s="29"/>
      <c r="BL562" s="29"/>
      <c r="BM562" s="29"/>
      <c r="BN562" s="29"/>
      <c r="BO562" s="29"/>
      <c r="BP562" s="26"/>
      <c r="BQ562" s="26"/>
    </row>
    <row r="563" spans="1:69" ht="33.75" customHeight="1">
      <c r="A563" s="5">
        <v>550</v>
      </c>
      <c r="B563" s="10" t="s">
        <v>349</v>
      </c>
      <c r="C563" s="18" t="s">
        <v>317</v>
      </c>
      <c r="D563" s="18"/>
      <c r="E563" s="26">
        <v>2</v>
      </c>
      <c r="F563" s="29">
        <v>2</v>
      </c>
      <c r="G563" s="29"/>
      <c r="H563" s="26"/>
      <c r="I563" s="26">
        <v>1</v>
      </c>
      <c r="J563" s="29"/>
      <c r="K563" s="29"/>
      <c r="L563" s="29"/>
      <c r="M563" s="29"/>
      <c r="N563" s="26"/>
      <c r="O563" s="29"/>
      <c r="P563" s="29"/>
      <c r="Q563" s="26">
        <v>1</v>
      </c>
      <c r="R563" s="29">
        <v>1</v>
      </c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>
        <v>2</v>
      </c>
      <c r="AJ563" s="26">
        <v>2</v>
      </c>
      <c r="AK563" s="26"/>
      <c r="AL563" s="26"/>
      <c r="AM563" s="29"/>
      <c r="AN563" s="29"/>
      <c r="AO563" s="29"/>
      <c r="AP563" s="29">
        <v>2</v>
      </c>
      <c r="AQ563" s="29"/>
      <c r="AR563" s="26"/>
      <c r="AS563" s="26"/>
      <c r="AT563" s="29"/>
      <c r="AU563" s="26"/>
      <c r="AV563" s="29"/>
      <c r="AW563" s="29">
        <v>2</v>
      </c>
      <c r="AX563" s="29">
        <v>1</v>
      </c>
      <c r="AY563" s="29"/>
      <c r="AZ563" s="29">
        <v>1</v>
      </c>
      <c r="BA563" s="26">
        <v>1</v>
      </c>
      <c r="BB563" s="26"/>
      <c r="BC563" s="26"/>
      <c r="BD563" s="26"/>
      <c r="BE563" s="29"/>
      <c r="BF563" s="29">
        <v>1</v>
      </c>
      <c r="BG563" s="29"/>
      <c r="BH563" s="29">
        <v>2</v>
      </c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>
      <c r="A593" s="5">
        <v>580</v>
      </c>
      <c r="B593" s="10" t="s">
        <v>379</v>
      </c>
      <c r="C593" s="18" t="s">
        <v>1714</v>
      </c>
      <c r="D593" s="18"/>
      <c r="E593" s="26">
        <v>1</v>
      </c>
      <c r="F593" s="29">
        <v>1</v>
      </c>
      <c r="G593" s="29"/>
      <c r="H593" s="26">
        <v>1</v>
      </c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>
        <v>1</v>
      </c>
      <c r="T593" s="29"/>
      <c r="U593" s="29"/>
      <c r="V593" s="26"/>
      <c r="W593" s="29"/>
      <c r="X593" s="29"/>
      <c r="Y593" s="29">
        <v>1</v>
      </c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>
        <v>1</v>
      </c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1</v>
      </c>
      <c r="F611" s="26">
        <f aca="true" t="shared" si="15" ref="F611:BQ611">SUM(F612:F631)</f>
        <v>1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1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1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1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>
      <c r="A628" s="5">
        <v>615</v>
      </c>
      <c r="B628" s="10">
        <v>336</v>
      </c>
      <c r="C628" s="18" t="s">
        <v>1388</v>
      </c>
      <c r="D628" s="18"/>
      <c r="E628" s="26">
        <v>1</v>
      </c>
      <c r="F628" s="29">
        <v>1</v>
      </c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>
        <v>1</v>
      </c>
      <c r="S628" s="29"/>
      <c r="T628" s="29"/>
      <c r="U628" s="29"/>
      <c r="V628" s="26"/>
      <c r="W628" s="29">
        <v>1</v>
      </c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>
        <v>1</v>
      </c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2</v>
      </c>
      <c r="F632" s="26">
        <f aca="true" t="shared" si="16" ref="F632:BQ632">SUM(F633:F691)</f>
        <v>2</v>
      </c>
      <c r="G632" s="26">
        <f t="shared" si="16"/>
        <v>0</v>
      </c>
      <c r="H632" s="26">
        <f t="shared" si="16"/>
        <v>1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1</v>
      </c>
      <c r="R632" s="26">
        <f t="shared" si="16"/>
        <v>1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2</v>
      </c>
      <c r="AJ632" s="26">
        <f t="shared" si="16"/>
        <v>1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2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1</v>
      </c>
      <c r="AX632" s="26">
        <f t="shared" si="16"/>
        <v>1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1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1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>
      <c r="A688" s="5">
        <v>675</v>
      </c>
      <c r="B688" s="10" t="s">
        <v>19</v>
      </c>
      <c r="C688" s="18" t="s">
        <v>1410</v>
      </c>
      <c r="D688" s="18"/>
      <c r="E688" s="26">
        <v>2</v>
      </c>
      <c r="F688" s="29">
        <v>2</v>
      </c>
      <c r="G688" s="29"/>
      <c r="H688" s="26">
        <v>1</v>
      </c>
      <c r="I688" s="26"/>
      <c r="J688" s="29"/>
      <c r="K688" s="29"/>
      <c r="L688" s="29"/>
      <c r="M688" s="29"/>
      <c r="N688" s="26"/>
      <c r="O688" s="29"/>
      <c r="P688" s="29"/>
      <c r="Q688" s="26">
        <v>1</v>
      </c>
      <c r="R688" s="29">
        <v>1</v>
      </c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>
        <v>2</v>
      </c>
      <c r="AJ688" s="26">
        <v>1</v>
      </c>
      <c r="AK688" s="26"/>
      <c r="AL688" s="26"/>
      <c r="AM688" s="29"/>
      <c r="AN688" s="29"/>
      <c r="AO688" s="29"/>
      <c r="AP688" s="29">
        <v>2</v>
      </c>
      <c r="AQ688" s="29"/>
      <c r="AR688" s="26"/>
      <c r="AS688" s="26"/>
      <c r="AT688" s="29"/>
      <c r="AU688" s="26"/>
      <c r="AV688" s="29"/>
      <c r="AW688" s="29">
        <v>1</v>
      </c>
      <c r="AX688" s="29">
        <v>1</v>
      </c>
      <c r="AY688" s="29"/>
      <c r="AZ688" s="29"/>
      <c r="BA688" s="26"/>
      <c r="BB688" s="26"/>
      <c r="BC688" s="26">
        <v>1</v>
      </c>
      <c r="BD688" s="26"/>
      <c r="BE688" s="29"/>
      <c r="BF688" s="29"/>
      <c r="BG688" s="29"/>
      <c r="BH688" s="29">
        <v>1</v>
      </c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18" ref="F705:BQ705">SUM(F706:F756)</f>
        <v>0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5</v>
      </c>
      <c r="F757" s="26">
        <f aca="true" t="shared" si="19" ref="F757:BQ757">SUM(F758:F818)</f>
        <v>5</v>
      </c>
      <c r="G757" s="26">
        <f t="shared" si="19"/>
        <v>0</v>
      </c>
      <c r="H757" s="26">
        <f t="shared" si="19"/>
        <v>1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1</v>
      </c>
      <c r="Q757" s="26">
        <f t="shared" si="19"/>
        <v>2</v>
      </c>
      <c r="R757" s="26">
        <f t="shared" si="19"/>
        <v>2</v>
      </c>
      <c r="S757" s="26">
        <f t="shared" si="19"/>
        <v>0</v>
      </c>
      <c r="T757" s="26">
        <f t="shared" si="19"/>
        <v>0</v>
      </c>
      <c r="U757" s="26">
        <f t="shared" si="19"/>
        <v>1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1</v>
      </c>
      <c r="AH757" s="26">
        <f t="shared" si="19"/>
        <v>0</v>
      </c>
      <c r="AI757" s="26">
        <f t="shared" si="19"/>
        <v>3</v>
      </c>
      <c r="AJ757" s="26">
        <f t="shared" si="19"/>
        <v>2</v>
      </c>
      <c r="AK757" s="26">
        <f t="shared" si="19"/>
        <v>0</v>
      </c>
      <c r="AL757" s="26">
        <f t="shared" si="19"/>
        <v>0</v>
      </c>
      <c r="AM757" s="26">
        <f t="shared" si="19"/>
        <v>1</v>
      </c>
      <c r="AN757" s="26">
        <f t="shared" si="19"/>
        <v>0</v>
      </c>
      <c r="AO757" s="26">
        <f t="shared" si="19"/>
        <v>0</v>
      </c>
      <c r="AP757" s="26">
        <f t="shared" si="19"/>
        <v>3</v>
      </c>
      <c r="AQ757" s="26">
        <f t="shared" si="19"/>
        <v>1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3</v>
      </c>
      <c r="AX757" s="26">
        <f t="shared" si="19"/>
        <v>3</v>
      </c>
      <c r="AY757" s="26">
        <f t="shared" si="19"/>
        <v>0</v>
      </c>
      <c r="AZ757" s="26">
        <f t="shared" si="19"/>
        <v>0</v>
      </c>
      <c r="BA757" s="26">
        <f t="shared" si="19"/>
        <v>1</v>
      </c>
      <c r="BB757" s="26">
        <f t="shared" si="19"/>
        <v>0</v>
      </c>
      <c r="BC757" s="26">
        <f t="shared" si="19"/>
        <v>1</v>
      </c>
      <c r="BD757" s="26">
        <f t="shared" si="19"/>
        <v>0</v>
      </c>
      <c r="BE757" s="26">
        <f t="shared" si="19"/>
        <v>0</v>
      </c>
      <c r="BF757" s="26">
        <f t="shared" si="19"/>
        <v>1</v>
      </c>
      <c r="BG757" s="26">
        <f t="shared" si="19"/>
        <v>0</v>
      </c>
      <c r="BH757" s="26">
        <f t="shared" si="19"/>
        <v>1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1</v>
      </c>
      <c r="BQ757" s="26">
        <f t="shared" si="19"/>
        <v>1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>
      <c r="A783" s="5">
        <v>770</v>
      </c>
      <c r="B783" s="10" t="s">
        <v>504</v>
      </c>
      <c r="C783" s="18" t="s">
        <v>627</v>
      </c>
      <c r="D783" s="18"/>
      <c r="E783" s="26">
        <v>1</v>
      </c>
      <c r="F783" s="29">
        <v>1</v>
      </c>
      <c r="G783" s="29"/>
      <c r="H783" s="26">
        <v>1</v>
      </c>
      <c r="I783" s="26"/>
      <c r="J783" s="29"/>
      <c r="K783" s="29"/>
      <c r="L783" s="29"/>
      <c r="M783" s="29"/>
      <c r="N783" s="26"/>
      <c r="O783" s="29"/>
      <c r="P783" s="29"/>
      <c r="Q783" s="26"/>
      <c r="R783" s="29">
        <v>1</v>
      </c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>
        <v>1</v>
      </c>
      <c r="AH783" s="29"/>
      <c r="AI783" s="29"/>
      <c r="AJ783" s="26"/>
      <c r="AK783" s="26"/>
      <c r="AL783" s="26"/>
      <c r="AM783" s="29">
        <v>1</v>
      </c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517</v>
      </c>
      <c r="C798" s="18" t="s">
        <v>632</v>
      </c>
      <c r="D798" s="18"/>
      <c r="E798" s="26">
        <v>1</v>
      </c>
      <c r="F798" s="29">
        <v>1</v>
      </c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>
        <v>1</v>
      </c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>
        <v>1</v>
      </c>
      <c r="AJ798" s="26">
        <v>1</v>
      </c>
      <c r="AK798" s="26"/>
      <c r="AL798" s="26"/>
      <c r="AM798" s="29"/>
      <c r="AN798" s="29"/>
      <c r="AO798" s="29"/>
      <c r="AP798" s="29"/>
      <c r="AQ798" s="29">
        <v>1</v>
      </c>
      <c r="AR798" s="26"/>
      <c r="AS798" s="26"/>
      <c r="AT798" s="29"/>
      <c r="AU798" s="26"/>
      <c r="AV798" s="29"/>
      <c r="AW798" s="29">
        <v>1</v>
      </c>
      <c r="AX798" s="29">
        <v>1</v>
      </c>
      <c r="AY798" s="29"/>
      <c r="AZ798" s="29"/>
      <c r="BA798" s="26">
        <v>1</v>
      </c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>
        <v>1</v>
      </c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636</v>
      </c>
      <c r="D808" s="18"/>
      <c r="E808" s="26">
        <v>1</v>
      </c>
      <c r="F808" s="29">
        <v>1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>
        <v>1</v>
      </c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>
        <v>1</v>
      </c>
      <c r="AJ808" s="26">
        <v>1</v>
      </c>
      <c r="AK808" s="26"/>
      <c r="AL808" s="26"/>
      <c r="AM808" s="29"/>
      <c r="AN808" s="29"/>
      <c r="AO808" s="29"/>
      <c r="AP808" s="29">
        <v>1</v>
      </c>
      <c r="AQ808" s="29"/>
      <c r="AR808" s="26"/>
      <c r="AS808" s="26"/>
      <c r="AT808" s="29"/>
      <c r="AU808" s="26"/>
      <c r="AV808" s="29"/>
      <c r="AW808" s="29">
        <v>1</v>
      </c>
      <c r="AX808" s="29">
        <v>1</v>
      </c>
      <c r="AY808" s="29"/>
      <c r="AZ808" s="29"/>
      <c r="BA808" s="26"/>
      <c r="BB808" s="26"/>
      <c r="BC808" s="26">
        <v>1</v>
      </c>
      <c r="BD808" s="26"/>
      <c r="BE808" s="29"/>
      <c r="BF808" s="29"/>
      <c r="BG808" s="29"/>
      <c r="BH808" s="29">
        <v>1</v>
      </c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>
      <c r="A809" s="5">
        <v>796</v>
      </c>
      <c r="B809" s="10" t="s">
        <v>523</v>
      </c>
      <c r="C809" s="18" t="s">
        <v>637</v>
      </c>
      <c r="D809" s="18"/>
      <c r="E809" s="26">
        <v>2</v>
      </c>
      <c r="F809" s="29">
        <v>2</v>
      </c>
      <c r="G809" s="29"/>
      <c r="H809" s="26"/>
      <c r="I809" s="26"/>
      <c r="J809" s="29"/>
      <c r="K809" s="29"/>
      <c r="L809" s="29"/>
      <c r="M809" s="29"/>
      <c r="N809" s="26"/>
      <c r="O809" s="29"/>
      <c r="P809" s="29">
        <v>1</v>
      </c>
      <c r="Q809" s="26">
        <v>1</v>
      </c>
      <c r="R809" s="29"/>
      <c r="S809" s="29"/>
      <c r="T809" s="29"/>
      <c r="U809" s="29">
        <v>1</v>
      </c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>
        <v>1</v>
      </c>
      <c r="AJ809" s="26"/>
      <c r="AK809" s="26"/>
      <c r="AL809" s="26"/>
      <c r="AM809" s="29"/>
      <c r="AN809" s="29"/>
      <c r="AO809" s="29"/>
      <c r="AP809" s="29">
        <v>2</v>
      </c>
      <c r="AQ809" s="29"/>
      <c r="AR809" s="26"/>
      <c r="AS809" s="26"/>
      <c r="AT809" s="29"/>
      <c r="AU809" s="26"/>
      <c r="AV809" s="29"/>
      <c r="AW809" s="29">
        <v>1</v>
      </c>
      <c r="AX809" s="29">
        <v>1</v>
      </c>
      <c r="AY809" s="29"/>
      <c r="AZ809" s="29"/>
      <c r="BA809" s="26"/>
      <c r="BB809" s="26"/>
      <c r="BC809" s="26"/>
      <c r="BD809" s="26"/>
      <c r="BE809" s="29"/>
      <c r="BF809" s="29">
        <v>1</v>
      </c>
      <c r="BG809" s="29"/>
      <c r="BH809" s="29"/>
      <c r="BI809" s="29"/>
      <c r="BJ809" s="29"/>
      <c r="BK809" s="29"/>
      <c r="BL809" s="29"/>
      <c r="BM809" s="29"/>
      <c r="BN809" s="29"/>
      <c r="BO809" s="29"/>
      <c r="BP809" s="26">
        <v>1</v>
      </c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139</v>
      </c>
      <c r="F1536" s="90">
        <f aca="true" t="shared" si="22" ref="F1536:AJ1536">SUM(F14,F31,F96,F114,F128,F202,F248,F361,F402,F457,F468,F508,F549,F611,F632,F692,F705,F757,F819,F902,F923:F1535)</f>
        <v>132</v>
      </c>
      <c r="G1536" s="90">
        <f t="shared" si="22"/>
        <v>4</v>
      </c>
      <c r="H1536" s="90">
        <f t="shared" si="22"/>
        <v>18</v>
      </c>
      <c r="I1536" s="90">
        <f t="shared" si="22"/>
        <v>36</v>
      </c>
      <c r="J1536" s="90">
        <f t="shared" si="22"/>
        <v>0</v>
      </c>
      <c r="K1536" s="90">
        <f t="shared" si="22"/>
        <v>0</v>
      </c>
      <c r="L1536" s="90">
        <f t="shared" si="22"/>
        <v>12</v>
      </c>
      <c r="M1536" s="90">
        <f t="shared" si="22"/>
        <v>0</v>
      </c>
      <c r="N1536" s="90">
        <f t="shared" si="22"/>
        <v>3</v>
      </c>
      <c r="O1536" s="90">
        <f t="shared" si="22"/>
        <v>7</v>
      </c>
      <c r="P1536" s="90">
        <f t="shared" si="22"/>
        <v>17</v>
      </c>
      <c r="Q1536" s="90">
        <f t="shared" si="22"/>
        <v>27</v>
      </c>
      <c r="R1536" s="90">
        <f t="shared" si="22"/>
        <v>72</v>
      </c>
      <c r="S1536" s="90">
        <f t="shared" si="22"/>
        <v>12</v>
      </c>
      <c r="T1536" s="90">
        <f t="shared" si="22"/>
        <v>1</v>
      </c>
      <c r="U1536" s="90">
        <f t="shared" si="22"/>
        <v>12</v>
      </c>
      <c r="V1536" s="90">
        <f t="shared" si="22"/>
        <v>0</v>
      </c>
      <c r="W1536" s="90">
        <f t="shared" si="22"/>
        <v>1</v>
      </c>
      <c r="X1536" s="90">
        <f t="shared" si="22"/>
        <v>0</v>
      </c>
      <c r="Y1536" s="90">
        <f t="shared" si="22"/>
        <v>1</v>
      </c>
      <c r="Z1536" s="90">
        <f t="shared" si="22"/>
        <v>0</v>
      </c>
      <c r="AA1536" s="90">
        <f t="shared" si="22"/>
        <v>0</v>
      </c>
      <c r="AB1536" s="90">
        <f t="shared" si="22"/>
        <v>1</v>
      </c>
      <c r="AC1536" s="90">
        <f t="shared" si="22"/>
        <v>0</v>
      </c>
      <c r="AD1536" s="90">
        <f t="shared" si="22"/>
        <v>4</v>
      </c>
      <c r="AE1536" s="90">
        <f t="shared" si="22"/>
        <v>2</v>
      </c>
      <c r="AF1536" s="90">
        <f t="shared" si="22"/>
        <v>0</v>
      </c>
      <c r="AG1536" s="90">
        <f t="shared" si="22"/>
        <v>5</v>
      </c>
      <c r="AH1536" s="90">
        <f t="shared" si="22"/>
        <v>0</v>
      </c>
      <c r="AI1536" s="90">
        <f t="shared" si="22"/>
        <v>113</v>
      </c>
      <c r="AJ1536" s="90">
        <f t="shared" si="22"/>
        <v>26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7</v>
      </c>
      <c r="AN1536" s="90">
        <f t="shared" si="23"/>
        <v>3</v>
      </c>
      <c r="AO1536" s="90">
        <f t="shared" si="23"/>
        <v>15</v>
      </c>
      <c r="AP1536" s="90">
        <f t="shared" si="23"/>
        <v>86</v>
      </c>
      <c r="AQ1536" s="90">
        <f t="shared" si="23"/>
        <v>24</v>
      </c>
      <c r="AR1536" s="90">
        <f t="shared" si="23"/>
        <v>3</v>
      </c>
      <c r="AS1536" s="90">
        <f t="shared" si="23"/>
        <v>1</v>
      </c>
      <c r="AT1536" s="90">
        <f t="shared" si="23"/>
        <v>0</v>
      </c>
      <c r="AU1536" s="90">
        <f t="shared" si="23"/>
        <v>10</v>
      </c>
      <c r="AV1536" s="90">
        <f t="shared" si="23"/>
        <v>8</v>
      </c>
      <c r="AW1536" s="90">
        <f t="shared" si="23"/>
        <v>27</v>
      </c>
      <c r="AX1536" s="90">
        <f t="shared" si="23"/>
        <v>16</v>
      </c>
      <c r="AY1536" s="90">
        <f t="shared" si="23"/>
        <v>3</v>
      </c>
      <c r="AZ1536" s="90">
        <f t="shared" si="23"/>
        <v>8</v>
      </c>
      <c r="BA1536" s="90">
        <f t="shared" si="23"/>
        <v>3</v>
      </c>
      <c r="BB1536" s="90">
        <f t="shared" si="23"/>
        <v>0</v>
      </c>
      <c r="BC1536" s="90">
        <f t="shared" si="23"/>
        <v>16</v>
      </c>
      <c r="BD1536" s="90">
        <f t="shared" si="23"/>
        <v>0</v>
      </c>
      <c r="BE1536" s="90">
        <f t="shared" si="23"/>
        <v>1</v>
      </c>
      <c r="BF1536" s="90">
        <f t="shared" si="23"/>
        <v>5</v>
      </c>
      <c r="BG1536" s="90">
        <f t="shared" si="23"/>
        <v>2</v>
      </c>
      <c r="BH1536" s="90">
        <f t="shared" si="23"/>
        <v>18</v>
      </c>
      <c r="BI1536" s="90">
        <f t="shared" si="23"/>
        <v>3</v>
      </c>
      <c r="BJ1536" s="90">
        <f t="shared" si="23"/>
        <v>3</v>
      </c>
      <c r="BK1536" s="90">
        <f t="shared" si="23"/>
        <v>0</v>
      </c>
      <c r="BL1536" s="90">
        <f t="shared" si="23"/>
        <v>0</v>
      </c>
      <c r="BM1536" s="90">
        <f t="shared" si="23"/>
        <v>1</v>
      </c>
      <c r="BN1536" s="90">
        <f t="shared" si="23"/>
        <v>1</v>
      </c>
      <c r="BO1536" s="90">
        <f t="shared" si="23"/>
        <v>0</v>
      </c>
      <c r="BP1536" s="90">
        <f t="shared" si="23"/>
        <v>4</v>
      </c>
      <c r="BQ1536" s="90">
        <f>SUM(BQ14,BQ31,BQ96,BQ114,BQ128,BQ202,BQ248,BQ361,BQ402,BQ457,BQ468,BQ508,BQ549,BQ611,BQ632,BQ692,BQ705,BQ757,BQ819,BQ902,BQ923:BQ1535)</f>
        <v>1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25</v>
      </c>
      <c r="F1537" s="29">
        <v>24</v>
      </c>
      <c r="G1537" s="29"/>
      <c r="H1537" s="26">
        <v>3</v>
      </c>
      <c r="I1537" s="26"/>
      <c r="J1537" s="29"/>
      <c r="K1537" s="29"/>
      <c r="L1537" s="29">
        <v>1</v>
      </c>
      <c r="M1537" s="29"/>
      <c r="N1537" s="26"/>
      <c r="O1537" s="29">
        <v>1</v>
      </c>
      <c r="P1537" s="29">
        <v>3</v>
      </c>
      <c r="Q1537" s="26">
        <v>4</v>
      </c>
      <c r="R1537" s="29">
        <v>14</v>
      </c>
      <c r="S1537" s="29">
        <v>2</v>
      </c>
      <c r="T1537" s="29">
        <v>1</v>
      </c>
      <c r="U1537" s="29">
        <v>2</v>
      </c>
      <c r="V1537" s="26"/>
      <c r="W1537" s="29"/>
      <c r="X1537" s="29"/>
      <c r="Y1537" s="29"/>
      <c r="Z1537" s="29"/>
      <c r="AA1537" s="29"/>
      <c r="AB1537" s="29"/>
      <c r="AC1537" s="29"/>
      <c r="AD1537" s="29">
        <v>1</v>
      </c>
      <c r="AE1537" s="29"/>
      <c r="AF1537" s="29"/>
      <c r="AG1537" s="29">
        <v>2</v>
      </c>
      <c r="AH1537" s="29"/>
      <c r="AI1537" s="29">
        <v>20</v>
      </c>
      <c r="AJ1537" s="26">
        <v>4</v>
      </c>
      <c r="AK1537" s="26"/>
      <c r="AL1537" s="26"/>
      <c r="AM1537" s="29">
        <v>2</v>
      </c>
      <c r="AN1537" s="29">
        <v>2</v>
      </c>
      <c r="AO1537" s="29">
        <v>4</v>
      </c>
      <c r="AP1537" s="29">
        <v>12</v>
      </c>
      <c r="AQ1537" s="29">
        <v>5</v>
      </c>
      <c r="AR1537" s="26"/>
      <c r="AS1537" s="26"/>
      <c r="AT1537" s="29"/>
      <c r="AU1537" s="26">
        <v>2</v>
      </c>
      <c r="AV1537" s="29"/>
      <c r="AW1537" s="29">
        <v>4</v>
      </c>
      <c r="AX1537" s="29">
        <v>3</v>
      </c>
      <c r="AY1537" s="29">
        <v>1</v>
      </c>
      <c r="AZ1537" s="29"/>
      <c r="BA1537" s="26">
        <v>1</v>
      </c>
      <c r="BB1537" s="26"/>
      <c r="BC1537" s="26">
        <v>3</v>
      </c>
      <c r="BD1537" s="26"/>
      <c r="BE1537" s="29"/>
      <c r="BF1537" s="29"/>
      <c r="BG1537" s="29"/>
      <c r="BH1537" s="29">
        <v>2</v>
      </c>
      <c r="BI1537" s="29">
        <v>1</v>
      </c>
      <c r="BJ1537" s="29">
        <v>1</v>
      </c>
      <c r="BK1537" s="29"/>
      <c r="BL1537" s="29"/>
      <c r="BM1537" s="29"/>
      <c r="BN1537" s="29"/>
      <c r="BO1537" s="29"/>
      <c r="BP1537" s="26"/>
      <c r="BQ1537" s="26">
        <v>1</v>
      </c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68</v>
      </c>
      <c r="F1538" s="29">
        <v>63</v>
      </c>
      <c r="G1538" s="29">
        <v>4</v>
      </c>
      <c r="H1538" s="26">
        <v>12</v>
      </c>
      <c r="I1538" s="26">
        <v>12</v>
      </c>
      <c r="J1538" s="29"/>
      <c r="K1538" s="29"/>
      <c r="L1538" s="29">
        <v>6</v>
      </c>
      <c r="M1538" s="29"/>
      <c r="N1538" s="26">
        <v>3</v>
      </c>
      <c r="O1538" s="29"/>
      <c r="P1538" s="29">
        <v>7</v>
      </c>
      <c r="Q1538" s="26">
        <v>15</v>
      </c>
      <c r="R1538" s="29">
        <v>37</v>
      </c>
      <c r="S1538" s="29">
        <v>6</v>
      </c>
      <c r="T1538" s="29"/>
      <c r="U1538" s="29">
        <v>5</v>
      </c>
      <c r="V1538" s="26"/>
      <c r="W1538" s="29">
        <v>1</v>
      </c>
      <c r="X1538" s="29"/>
      <c r="Y1538" s="29">
        <v>1</v>
      </c>
      <c r="Z1538" s="29"/>
      <c r="AA1538" s="29"/>
      <c r="AB1538" s="29"/>
      <c r="AC1538" s="29"/>
      <c r="AD1538" s="29">
        <v>2</v>
      </c>
      <c r="AE1538" s="29"/>
      <c r="AF1538" s="29"/>
      <c r="AG1538" s="29">
        <v>2</v>
      </c>
      <c r="AH1538" s="29"/>
      <c r="AI1538" s="29">
        <v>57</v>
      </c>
      <c r="AJ1538" s="26">
        <v>16</v>
      </c>
      <c r="AK1538" s="26"/>
      <c r="AL1538" s="26"/>
      <c r="AM1538" s="29">
        <v>3</v>
      </c>
      <c r="AN1538" s="29"/>
      <c r="AO1538" s="29">
        <v>5</v>
      </c>
      <c r="AP1538" s="29">
        <v>46</v>
      </c>
      <c r="AQ1538" s="29">
        <v>11</v>
      </c>
      <c r="AR1538" s="26">
        <v>2</v>
      </c>
      <c r="AS1538" s="26">
        <v>1</v>
      </c>
      <c r="AT1538" s="29"/>
      <c r="AU1538" s="26">
        <v>5</v>
      </c>
      <c r="AV1538" s="29">
        <v>3</v>
      </c>
      <c r="AW1538" s="29">
        <v>17</v>
      </c>
      <c r="AX1538" s="29">
        <v>10</v>
      </c>
      <c r="AY1538" s="29">
        <v>2</v>
      </c>
      <c r="AZ1538" s="29">
        <v>5</v>
      </c>
      <c r="BA1538" s="26"/>
      <c r="BB1538" s="26"/>
      <c r="BC1538" s="26">
        <v>11</v>
      </c>
      <c r="BD1538" s="26"/>
      <c r="BE1538" s="29">
        <v>1</v>
      </c>
      <c r="BF1538" s="29">
        <v>3</v>
      </c>
      <c r="BG1538" s="29">
        <v>2</v>
      </c>
      <c r="BH1538" s="29">
        <v>10</v>
      </c>
      <c r="BI1538" s="29">
        <v>2</v>
      </c>
      <c r="BJ1538" s="29">
        <v>2</v>
      </c>
      <c r="BK1538" s="29"/>
      <c r="BL1538" s="29"/>
      <c r="BM1538" s="29">
        <v>1</v>
      </c>
      <c r="BN1538" s="29">
        <v>1</v>
      </c>
      <c r="BO1538" s="29"/>
      <c r="BP1538" s="26">
        <v>4</v>
      </c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42</v>
      </c>
      <c r="F1539" s="29">
        <v>41</v>
      </c>
      <c r="G1539" s="29"/>
      <c r="H1539" s="26">
        <v>3</v>
      </c>
      <c r="I1539" s="26">
        <v>21</v>
      </c>
      <c r="J1539" s="29"/>
      <c r="K1539" s="29"/>
      <c r="L1539" s="29">
        <v>5</v>
      </c>
      <c r="M1539" s="29"/>
      <c r="N1539" s="26"/>
      <c r="O1539" s="29">
        <v>6</v>
      </c>
      <c r="P1539" s="29">
        <v>7</v>
      </c>
      <c r="Q1539" s="26">
        <v>8</v>
      </c>
      <c r="R1539" s="29">
        <v>17</v>
      </c>
      <c r="S1539" s="29">
        <v>4</v>
      </c>
      <c r="T1539" s="29"/>
      <c r="U1539" s="29">
        <v>4</v>
      </c>
      <c r="V1539" s="26"/>
      <c r="W1539" s="29"/>
      <c r="X1539" s="29"/>
      <c r="Y1539" s="29"/>
      <c r="Z1539" s="29"/>
      <c r="AA1539" s="29"/>
      <c r="AB1539" s="29"/>
      <c r="AC1539" s="29"/>
      <c r="AD1539" s="29">
        <v>1</v>
      </c>
      <c r="AE1539" s="29">
        <v>2</v>
      </c>
      <c r="AF1539" s="29"/>
      <c r="AG1539" s="29">
        <v>1</v>
      </c>
      <c r="AH1539" s="29"/>
      <c r="AI1539" s="29">
        <v>34</v>
      </c>
      <c r="AJ1539" s="26">
        <v>6</v>
      </c>
      <c r="AK1539" s="26"/>
      <c r="AL1539" s="26"/>
      <c r="AM1539" s="29">
        <v>1</v>
      </c>
      <c r="AN1539" s="29">
        <v>1</v>
      </c>
      <c r="AO1539" s="29">
        <v>4</v>
      </c>
      <c r="AP1539" s="29">
        <v>27</v>
      </c>
      <c r="AQ1539" s="29">
        <v>8</v>
      </c>
      <c r="AR1539" s="26">
        <v>1</v>
      </c>
      <c r="AS1539" s="26"/>
      <c r="AT1539" s="29"/>
      <c r="AU1539" s="26">
        <v>3</v>
      </c>
      <c r="AV1539" s="29">
        <v>4</v>
      </c>
      <c r="AW1539" s="29">
        <v>6</v>
      </c>
      <c r="AX1539" s="29">
        <v>3</v>
      </c>
      <c r="AY1539" s="29"/>
      <c r="AZ1539" s="29">
        <v>3</v>
      </c>
      <c r="BA1539" s="26">
        <v>2</v>
      </c>
      <c r="BB1539" s="26"/>
      <c r="BC1539" s="26">
        <v>2</v>
      </c>
      <c r="BD1539" s="26"/>
      <c r="BE1539" s="29"/>
      <c r="BF1539" s="29">
        <v>2</v>
      </c>
      <c r="BG1539" s="29"/>
      <c r="BH1539" s="29">
        <v>6</v>
      </c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>
        <v>4</v>
      </c>
      <c r="F1540" s="29">
        <v>4</v>
      </c>
      <c r="G1540" s="29"/>
      <c r="H1540" s="26"/>
      <c r="I1540" s="26">
        <v>3</v>
      </c>
      <c r="J1540" s="29"/>
      <c r="K1540" s="29"/>
      <c r="L1540" s="29"/>
      <c r="M1540" s="29"/>
      <c r="N1540" s="26"/>
      <c r="O1540" s="29"/>
      <c r="P1540" s="29"/>
      <c r="Q1540" s="26"/>
      <c r="R1540" s="29">
        <v>4</v>
      </c>
      <c r="S1540" s="29"/>
      <c r="T1540" s="29"/>
      <c r="U1540" s="29">
        <v>1</v>
      </c>
      <c r="V1540" s="26"/>
      <c r="W1540" s="29"/>
      <c r="X1540" s="29"/>
      <c r="Y1540" s="29"/>
      <c r="Z1540" s="29"/>
      <c r="AA1540" s="29"/>
      <c r="AB1540" s="29">
        <v>1</v>
      </c>
      <c r="AC1540" s="29"/>
      <c r="AD1540" s="29"/>
      <c r="AE1540" s="29"/>
      <c r="AF1540" s="29"/>
      <c r="AG1540" s="29"/>
      <c r="AH1540" s="29"/>
      <c r="AI1540" s="29">
        <v>2</v>
      </c>
      <c r="AJ1540" s="26"/>
      <c r="AK1540" s="26"/>
      <c r="AL1540" s="26"/>
      <c r="AM1540" s="29">
        <v>1</v>
      </c>
      <c r="AN1540" s="29"/>
      <c r="AO1540" s="29">
        <v>2</v>
      </c>
      <c r="AP1540" s="29">
        <v>1</v>
      </c>
      <c r="AQ1540" s="29"/>
      <c r="AR1540" s="26"/>
      <c r="AS1540" s="26"/>
      <c r="AT1540" s="29"/>
      <c r="AU1540" s="26"/>
      <c r="AV1540" s="29">
        <v>1</v>
      </c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10</v>
      </c>
      <c r="F1542" s="29">
        <v>10</v>
      </c>
      <c r="G1542" s="29"/>
      <c r="H1542" s="26"/>
      <c r="I1542" s="26">
        <v>7</v>
      </c>
      <c r="J1542" s="26"/>
      <c r="K1542" s="26"/>
      <c r="L1542" s="29">
        <v>2</v>
      </c>
      <c r="M1542" s="29"/>
      <c r="N1542" s="26">
        <v>3</v>
      </c>
      <c r="O1542" s="29">
        <v>7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4</v>
      </c>
      <c r="AE1542" s="29">
        <v>1</v>
      </c>
      <c r="AF1542" s="29"/>
      <c r="AG1542" s="29"/>
      <c r="AH1542" s="29"/>
      <c r="AI1542" s="29">
        <v>5</v>
      </c>
      <c r="AJ1542" s="26"/>
      <c r="AK1542" s="26"/>
      <c r="AL1542" s="26"/>
      <c r="AM1542" s="29"/>
      <c r="AN1542" s="29"/>
      <c r="AO1542" s="29"/>
      <c r="AP1542" s="29">
        <v>3</v>
      </c>
      <c r="AQ1542" s="29">
        <v>5</v>
      </c>
      <c r="AR1542" s="26">
        <v>2</v>
      </c>
      <c r="AS1542" s="26"/>
      <c r="AT1542" s="29"/>
      <c r="AU1542" s="26">
        <v>1</v>
      </c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175"/>
      <c r="BH1546" s="175"/>
      <c r="BI1546" s="175"/>
      <c r="BJ1546" s="148"/>
      <c r="BK1546" s="176" t="s">
        <v>2390</v>
      </c>
      <c r="BL1546" s="177"/>
      <c r="BM1546" s="177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168" t="s">
        <v>2352</v>
      </c>
      <c r="BH1547" s="168"/>
      <c r="BI1547" s="168"/>
      <c r="BJ1547" s="148"/>
      <c r="BK1547" s="168" t="s">
        <v>2353</v>
      </c>
      <c r="BL1547" s="168"/>
      <c r="BM1547" s="168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175"/>
      <c r="BH1548" s="175"/>
      <c r="BI1548" s="175"/>
      <c r="BJ1548" s="148"/>
      <c r="BK1548" s="176" t="s">
        <v>2380</v>
      </c>
      <c r="BL1548" s="177"/>
      <c r="BM1548" s="177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168" t="s">
        <v>2352</v>
      </c>
      <c r="BH1549" s="168"/>
      <c r="BI1549" s="168"/>
      <c r="BJ1549" s="147"/>
      <c r="BK1549" s="168" t="s">
        <v>2353</v>
      </c>
      <c r="BL1549" s="168"/>
      <c r="BM1549" s="168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169" t="s">
        <v>2381</v>
      </c>
      <c r="BG1551" s="169"/>
      <c r="BH1551" s="169"/>
      <c r="BI1551" s="147"/>
      <c r="BJ1551" s="170" t="s">
        <v>2356</v>
      </c>
      <c r="BK1551" s="170"/>
      <c r="BL1551" s="170"/>
      <c r="BM1551" s="171" t="s">
        <v>2382</v>
      </c>
      <c r="BN1551" s="171"/>
      <c r="BO1551" s="171"/>
      <c r="BP1551" s="171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172" t="s">
        <v>2381</v>
      </c>
      <c r="BG1553" s="172"/>
      <c r="BH1553" s="172"/>
      <c r="BJ1553" s="173" t="s">
        <v>2383</v>
      </c>
      <c r="BK1553" s="173"/>
      <c r="BL1553" s="173"/>
      <c r="BM1553" s="173"/>
      <c r="BN1553" s="147"/>
      <c r="BO1553" s="147"/>
      <c r="BP1553" s="147"/>
    </row>
    <row r="1554" ht="12.75" customHeight="1"/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  <headerFooter>
    <oddFooter>&amp;LC1702D57&amp;CФорма № 6-8, Підрозділ: Овідіопольський районний суд Одеської області, Початок періоду: 01.01.2015, Кінець періоду: 30.06.2015</oddFooter>
  </headerFooter>
  <rowBreaks count="2" manualBreakCount="2">
    <brk id="557" max="255" man="1"/>
    <brk id="561" max="68" man="1"/>
  </rowBreaks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S24">
      <selection activeCell="AU50" sqref="AU50:AW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28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55" t="s">
        <v>1638</v>
      </c>
      <c r="B2" s="255" t="s">
        <v>1639</v>
      </c>
      <c r="C2" s="245" t="s">
        <v>84</v>
      </c>
      <c r="D2" s="70"/>
      <c r="E2" s="222" t="s">
        <v>1593</v>
      </c>
      <c r="F2" s="249"/>
      <c r="G2" s="223"/>
      <c r="H2" s="236" t="s">
        <v>1596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33" t="s">
        <v>1463</v>
      </c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5"/>
      <c r="AT2" s="236" t="s">
        <v>1609</v>
      </c>
      <c r="AU2" s="237"/>
      <c r="AV2" s="237"/>
      <c r="AW2" s="237"/>
      <c r="AX2" s="237"/>
      <c r="AY2" s="237"/>
      <c r="AZ2" s="237"/>
      <c r="BA2" s="238"/>
    </row>
    <row r="3" spans="1:53" ht="12.75" customHeight="1">
      <c r="A3" s="256"/>
      <c r="B3" s="256"/>
      <c r="C3" s="246"/>
      <c r="D3" s="71"/>
      <c r="E3" s="224"/>
      <c r="F3" s="250"/>
      <c r="G3" s="225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42" t="s">
        <v>1662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18" t="s">
        <v>1621</v>
      </c>
      <c r="AP3" s="218"/>
      <c r="AQ3" s="218"/>
      <c r="AR3" s="222" t="s">
        <v>1607</v>
      </c>
      <c r="AS3" s="223"/>
      <c r="AT3" s="239"/>
      <c r="AU3" s="240"/>
      <c r="AV3" s="240"/>
      <c r="AW3" s="240"/>
      <c r="AX3" s="240"/>
      <c r="AY3" s="240"/>
      <c r="AZ3" s="240"/>
      <c r="BA3" s="241"/>
    </row>
    <row r="4" spans="1:53" ht="12.75" customHeight="1">
      <c r="A4" s="256"/>
      <c r="B4" s="256"/>
      <c r="C4" s="246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19" t="s">
        <v>1602</v>
      </c>
      <c r="M4" s="219" t="s">
        <v>37</v>
      </c>
      <c r="N4" s="219" t="s">
        <v>1603</v>
      </c>
      <c r="O4" s="219" t="s">
        <v>1647</v>
      </c>
      <c r="P4" s="218" t="s">
        <v>1648</v>
      </c>
      <c r="Q4" s="242" t="s">
        <v>1649</v>
      </c>
      <c r="R4" s="243"/>
      <c r="S4" s="243"/>
      <c r="T4" s="243"/>
      <c r="U4" s="244"/>
      <c r="V4" s="242" t="s">
        <v>1654</v>
      </c>
      <c r="W4" s="243"/>
      <c r="X4" s="243"/>
      <c r="Y4" s="243"/>
      <c r="Z4" s="243"/>
      <c r="AA4" s="243"/>
      <c r="AB4" s="244"/>
      <c r="AC4" s="218" t="s">
        <v>1471</v>
      </c>
      <c r="AD4" s="218"/>
      <c r="AE4" s="218"/>
      <c r="AF4" s="218"/>
      <c r="AG4" s="218"/>
      <c r="AH4" s="218"/>
      <c r="AI4" s="218"/>
      <c r="AJ4" s="219" t="s">
        <v>1482</v>
      </c>
      <c r="AK4" s="219" t="s">
        <v>1618</v>
      </c>
      <c r="AL4" s="219" t="s">
        <v>1619</v>
      </c>
      <c r="AM4" s="219" t="s">
        <v>1480</v>
      </c>
      <c r="AN4" s="219" t="s">
        <v>1620</v>
      </c>
      <c r="AO4" s="219" t="s">
        <v>1472</v>
      </c>
      <c r="AP4" s="226" t="s">
        <v>1467</v>
      </c>
      <c r="AQ4" s="227"/>
      <c r="AR4" s="224"/>
      <c r="AS4" s="225"/>
      <c r="AT4" s="218" t="s">
        <v>1610</v>
      </c>
      <c r="AU4" s="219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56"/>
      <c r="B5" s="256"/>
      <c r="C5" s="246"/>
      <c r="D5" s="71"/>
      <c r="E5" s="218"/>
      <c r="F5" s="218"/>
      <c r="G5" s="218"/>
      <c r="H5" s="218"/>
      <c r="I5" s="218" t="s">
        <v>1599</v>
      </c>
      <c r="J5" s="219" t="s">
        <v>1600</v>
      </c>
      <c r="K5" s="218" t="s">
        <v>1601</v>
      </c>
      <c r="L5" s="220"/>
      <c r="M5" s="220"/>
      <c r="N5" s="220"/>
      <c r="O5" s="220"/>
      <c r="P5" s="218"/>
      <c r="Q5" s="219" t="s">
        <v>1650</v>
      </c>
      <c r="R5" s="219" t="s">
        <v>1651</v>
      </c>
      <c r="S5" s="219" t="s">
        <v>1652</v>
      </c>
      <c r="T5" s="219" t="s">
        <v>1653</v>
      </c>
      <c r="U5" s="219" t="s">
        <v>1550</v>
      </c>
      <c r="V5" s="218" t="s">
        <v>1655</v>
      </c>
      <c r="W5" s="218" t="s">
        <v>1656</v>
      </c>
      <c r="X5" s="242" t="s">
        <v>1657</v>
      </c>
      <c r="Y5" s="251"/>
      <c r="Z5" s="251"/>
      <c r="AA5" s="251"/>
      <c r="AB5" s="252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0"/>
      <c r="AK5" s="220"/>
      <c r="AL5" s="220"/>
      <c r="AM5" s="220"/>
      <c r="AN5" s="220"/>
      <c r="AO5" s="220"/>
      <c r="AP5" s="219" t="s">
        <v>1622</v>
      </c>
      <c r="AQ5" s="219" t="s">
        <v>1606</v>
      </c>
      <c r="AR5" s="218" t="s">
        <v>1480</v>
      </c>
      <c r="AS5" s="230" t="s">
        <v>1608</v>
      </c>
      <c r="AT5" s="218"/>
      <c r="AU5" s="220"/>
      <c r="AV5" s="218" t="s">
        <v>1613</v>
      </c>
      <c r="AW5" s="229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56"/>
      <c r="B6" s="256"/>
      <c r="C6" s="247"/>
      <c r="D6" s="72"/>
      <c r="E6" s="218"/>
      <c r="F6" s="218"/>
      <c r="G6" s="218"/>
      <c r="H6" s="218"/>
      <c r="I6" s="218"/>
      <c r="J6" s="220"/>
      <c r="K6" s="218"/>
      <c r="L6" s="220"/>
      <c r="M6" s="220"/>
      <c r="N6" s="220"/>
      <c r="O6" s="220"/>
      <c r="P6" s="218"/>
      <c r="Q6" s="220"/>
      <c r="R6" s="220"/>
      <c r="S6" s="220"/>
      <c r="T6" s="220"/>
      <c r="U6" s="220"/>
      <c r="V6" s="218"/>
      <c r="W6" s="218"/>
      <c r="X6" s="219" t="s">
        <v>1472</v>
      </c>
      <c r="Y6" s="242" t="s">
        <v>1467</v>
      </c>
      <c r="Z6" s="243"/>
      <c r="AA6" s="243"/>
      <c r="AB6" s="244"/>
      <c r="AC6" s="218"/>
      <c r="AD6" s="218"/>
      <c r="AE6" s="218"/>
      <c r="AF6" s="218"/>
      <c r="AG6" s="218"/>
      <c r="AH6" s="218"/>
      <c r="AI6" s="218"/>
      <c r="AJ6" s="220"/>
      <c r="AK6" s="220"/>
      <c r="AL6" s="220"/>
      <c r="AM6" s="220"/>
      <c r="AN6" s="220"/>
      <c r="AO6" s="220"/>
      <c r="AP6" s="220"/>
      <c r="AQ6" s="220"/>
      <c r="AR6" s="218"/>
      <c r="AS6" s="231"/>
      <c r="AT6" s="218"/>
      <c r="AU6" s="220"/>
      <c r="AV6" s="218"/>
      <c r="AW6" s="229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57"/>
      <c r="B7" s="257"/>
      <c r="C7" s="248"/>
      <c r="D7" s="73"/>
      <c r="E7" s="218"/>
      <c r="F7" s="218"/>
      <c r="G7" s="218"/>
      <c r="H7" s="218"/>
      <c r="I7" s="218"/>
      <c r="J7" s="221"/>
      <c r="K7" s="218"/>
      <c r="L7" s="221"/>
      <c r="M7" s="221"/>
      <c r="N7" s="221"/>
      <c r="O7" s="221"/>
      <c r="P7" s="218"/>
      <c r="Q7" s="221"/>
      <c r="R7" s="221"/>
      <c r="S7" s="221"/>
      <c r="T7" s="221"/>
      <c r="U7" s="221"/>
      <c r="V7" s="218"/>
      <c r="W7" s="218"/>
      <c r="X7" s="221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1"/>
      <c r="AK7" s="221"/>
      <c r="AL7" s="221"/>
      <c r="AM7" s="221"/>
      <c r="AN7" s="221"/>
      <c r="AO7" s="221"/>
      <c r="AP7" s="221"/>
      <c r="AQ7" s="221"/>
      <c r="AR7" s="218"/>
      <c r="AS7" s="232"/>
      <c r="AT7" s="218"/>
      <c r="AU7" s="221"/>
      <c r="AV7" s="218"/>
      <c r="AW7" s="229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53"/>
      <c r="B10" s="254"/>
      <c r="C10" s="258" t="s">
        <v>86</v>
      </c>
      <c r="D10" s="259"/>
      <c r="E10" s="260"/>
      <c r="F10" s="260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67">
        <v>5</v>
      </c>
      <c r="B15" s="10">
        <v>121</v>
      </c>
      <c r="C15" s="137" t="s">
        <v>101</v>
      </c>
      <c r="D15" s="137"/>
      <c r="E15" s="26"/>
      <c r="F15" s="26">
        <v>1</v>
      </c>
      <c r="G15" s="26">
        <v>1</v>
      </c>
      <c r="H15" s="26"/>
      <c r="I15" s="26">
        <v>1</v>
      </c>
      <c r="J15" s="26"/>
      <c r="K15" s="26"/>
      <c r="L15" s="26"/>
      <c r="M15" s="26"/>
      <c r="N15" s="26">
        <v>1</v>
      </c>
      <c r="O15" s="26"/>
      <c r="P15" s="26"/>
      <c r="Q15" s="26"/>
      <c r="R15" s="26">
        <v>1</v>
      </c>
      <c r="S15" s="26"/>
      <c r="T15" s="26"/>
      <c r="U15" s="26"/>
      <c r="V15" s="26"/>
      <c r="W15" s="26"/>
      <c r="X15" s="26">
        <v>1</v>
      </c>
      <c r="Y15" s="26"/>
      <c r="Z15" s="26">
        <v>1</v>
      </c>
      <c r="AA15" s="26"/>
      <c r="AB15" s="26"/>
      <c r="AC15" s="26"/>
      <c r="AD15" s="26"/>
      <c r="AE15" s="26"/>
      <c r="AF15" s="26"/>
      <c r="AG15" s="26">
        <v>1</v>
      </c>
      <c r="AH15" s="26"/>
      <c r="AI15" s="26">
        <v>1</v>
      </c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>
        <v>3</v>
      </c>
      <c r="F19" s="26">
        <v>4</v>
      </c>
      <c r="G19" s="26">
        <v>7</v>
      </c>
      <c r="H19" s="26"/>
      <c r="I19" s="26">
        <v>5</v>
      </c>
      <c r="J19" s="26"/>
      <c r="K19" s="26"/>
      <c r="L19" s="26">
        <v>3</v>
      </c>
      <c r="M19" s="26"/>
      <c r="N19" s="26">
        <v>4</v>
      </c>
      <c r="O19" s="26"/>
      <c r="P19" s="26"/>
      <c r="Q19" s="26"/>
      <c r="R19" s="26">
        <v>1</v>
      </c>
      <c r="S19" s="26">
        <v>4</v>
      </c>
      <c r="T19" s="26">
        <v>2</v>
      </c>
      <c r="U19" s="26"/>
      <c r="V19" s="26">
        <v>2</v>
      </c>
      <c r="W19" s="26"/>
      <c r="X19" s="26">
        <v>4</v>
      </c>
      <c r="Y19" s="26"/>
      <c r="Z19" s="26">
        <v>4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1</v>
      </c>
      <c r="AM19" s="26"/>
      <c r="AN19" s="26"/>
      <c r="AO19" s="26">
        <v>6</v>
      </c>
      <c r="AP19" s="26">
        <v>6</v>
      </c>
      <c r="AQ19" s="26"/>
      <c r="AR19" s="26"/>
      <c r="AS19" s="26"/>
      <c r="AT19" s="26"/>
      <c r="AU19" s="26"/>
      <c r="AV19" s="26"/>
      <c r="AW19" s="26">
        <v>1</v>
      </c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>
        <v>2</v>
      </c>
      <c r="F20" s="26">
        <v>2</v>
      </c>
      <c r="G20" s="26">
        <v>4</v>
      </c>
      <c r="H20" s="26"/>
      <c r="I20" s="26">
        <v>3</v>
      </c>
      <c r="J20" s="26"/>
      <c r="K20" s="26"/>
      <c r="L20" s="26">
        <v>1</v>
      </c>
      <c r="M20" s="26"/>
      <c r="N20" s="26">
        <v>3</v>
      </c>
      <c r="O20" s="26"/>
      <c r="P20" s="26"/>
      <c r="Q20" s="26"/>
      <c r="R20" s="26">
        <v>1</v>
      </c>
      <c r="S20" s="26">
        <v>2</v>
      </c>
      <c r="T20" s="26">
        <v>1</v>
      </c>
      <c r="U20" s="26"/>
      <c r="V20" s="26">
        <v>1</v>
      </c>
      <c r="W20" s="26"/>
      <c r="X20" s="26">
        <v>3</v>
      </c>
      <c r="Y20" s="26"/>
      <c r="Z20" s="26">
        <v>3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4</v>
      </c>
      <c r="AP20" s="26">
        <v>4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67">
        <v>11</v>
      </c>
      <c r="B21" s="10">
        <v>186</v>
      </c>
      <c r="C21" s="137" t="s">
        <v>1581</v>
      </c>
      <c r="D21" s="137"/>
      <c r="E21" s="26">
        <v>1</v>
      </c>
      <c r="F21" s="26">
        <v>1</v>
      </c>
      <c r="G21" s="26">
        <v>2</v>
      </c>
      <c r="H21" s="26"/>
      <c r="I21" s="26">
        <v>2</v>
      </c>
      <c r="J21" s="26"/>
      <c r="K21" s="26"/>
      <c r="L21" s="26">
        <v>1</v>
      </c>
      <c r="M21" s="26"/>
      <c r="N21" s="26">
        <v>1</v>
      </c>
      <c r="O21" s="26"/>
      <c r="P21" s="26"/>
      <c r="Q21" s="26"/>
      <c r="R21" s="26"/>
      <c r="S21" s="26">
        <v>1</v>
      </c>
      <c r="T21" s="26">
        <v>1</v>
      </c>
      <c r="U21" s="26"/>
      <c r="V21" s="26">
        <v>1</v>
      </c>
      <c r="W21" s="26"/>
      <c r="X21" s="26">
        <v>1</v>
      </c>
      <c r="Y21" s="26"/>
      <c r="Z21" s="26">
        <v>1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2</v>
      </c>
      <c r="AP21" s="26">
        <v>2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>
      <c r="A24" s="89">
        <v>14</v>
      </c>
      <c r="B24" s="5">
        <v>289</v>
      </c>
      <c r="C24" s="141" t="s">
        <v>294</v>
      </c>
      <c r="D24" s="140"/>
      <c r="E24" s="26"/>
      <c r="F24" s="26">
        <v>2</v>
      </c>
      <c r="G24" s="26">
        <v>2</v>
      </c>
      <c r="H24" s="26"/>
      <c r="I24" s="26"/>
      <c r="J24" s="26"/>
      <c r="K24" s="26"/>
      <c r="L24" s="26">
        <v>1</v>
      </c>
      <c r="M24" s="26">
        <v>1</v>
      </c>
      <c r="N24" s="26"/>
      <c r="O24" s="26"/>
      <c r="P24" s="26"/>
      <c r="Q24" s="26"/>
      <c r="R24" s="26">
        <v>1</v>
      </c>
      <c r="S24" s="26">
        <v>1</v>
      </c>
      <c r="T24" s="26"/>
      <c r="U24" s="26"/>
      <c r="V24" s="26"/>
      <c r="W24" s="26"/>
      <c r="X24" s="26">
        <v>2</v>
      </c>
      <c r="Y24" s="26">
        <v>2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2</v>
      </c>
      <c r="AP24" s="26">
        <v>2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3</v>
      </c>
      <c r="F45" s="26">
        <f t="shared" si="0"/>
        <v>7</v>
      </c>
      <c r="G45" s="26">
        <f t="shared" si="0"/>
        <v>10</v>
      </c>
      <c r="H45" s="26">
        <f t="shared" si="0"/>
        <v>0</v>
      </c>
      <c r="I45" s="26">
        <f t="shared" si="0"/>
        <v>6</v>
      </c>
      <c r="J45" s="26">
        <f t="shared" si="0"/>
        <v>0</v>
      </c>
      <c r="K45" s="26">
        <f t="shared" si="0"/>
        <v>0</v>
      </c>
      <c r="L45" s="26">
        <f t="shared" si="0"/>
        <v>4</v>
      </c>
      <c r="M45" s="26">
        <f t="shared" si="0"/>
        <v>1</v>
      </c>
      <c r="N45" s="26">
        <f t="shared" si="0"/>
        <v>5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3</v>
      </c>
      <c r="S45" s="26">
        <f t="shared" si="0"/>
        <v>5</v>
      </c>
      <c r="T45" s="26">
        <f t="shared" si="0"/>
        <v>2</v>
      </c>
      <c r="U45" s="26">
        <f t="shared" si="0"/>
        <v>0</v>
      </c>
      <c r="V45" s="26">
        <f t="shared" si="0"/>
        <v>2</v>
      </c>
      <c r="W45" s="26">
        <f t="shared" si="0"/>
        <v>0</v>
      </c>
      <c r="X45" s="26">
        <f t="shared" si="0"/>
        <v>7</v>
      </c>
      <c r="Y45" s="26">
        <f t="shared" si="0"/>
        <v>2</v>
      </c>
      <c r="Z45" s="26">
        <f t="shared" si="0"/>
        <v>5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1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0</v>
      </c>
      <c r="AO45" s="26">
        <f t="shared" si="1"/>
        <v>8</v>
      </c>
      <c r="AP45" s="26">
        <f t="shared" si="1"/>
        <v>8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/>
      <c r="F46" s="26">
        <v>6</v>
      </c>
      <c r="G46" s="26">
        <v>6</v>
      </c>
      <c r="H46" s="26"/>
      <c r="I46" s="26">
        <v>3</v>
      </c>
      <c r="J46" s="26"/>
      <c r="K46" s="26"/>
      <c r="L46" s="26">
        <v>1</v>
      </c>
      <c r="M46" s="26">
        <v>1</v>
      </c>
      <c r="N46" s="26">
        <v>4</v>
      </c>
      <c r="O46" s="26"/>
      <c r="P46" s="26"/>
      <c r="Q46" s="26"/>
      <c r="R46" s="26">
        <v>3</v>
      </c>
      <c r="S46" s="26">
        <v>3</v>
      </c>
      <c r="T46" s="26"/>
      <c r="U46" s="26"/>
      <c r="V46" s="26">
        <v>1</v>
      </c>
      <c r="W46" s="26"/>
      <c r="X46" s="26">
        <v>6</v>
      </c>
      <c r="Y46" s="26">
        <v>2</v>
      </c>
      <c r="Z46" s="26">
        <v>4</v>
      </c>
      <c r="AA46" s="26"/>
      <c r="AB46" s="26"/>
      <c r="AC46" s="26"/>
      <c r="AD46" s="26"/>
      <c r="AE46" s="26"/>
      <c r="AF46" s="26"/>
      <c r="AG46" s="26">
        <v>1</v>
      </c>
      <c r="AH46" s="26"/>
      <c r="AI46" s="26">
        <v>1</v>
      </c>
      <c r="AJ46" s="26"/>
      <c r="AK46" s="26"/>
      <c r="AL46" s="26"/>
      <c r="AM46" s="26"/>
      <c r="AN46" s="26"/>
      <c r="AO46" s="26">
        <v>5</v>
      </c>
      <c r="AP46" s="26">
        <v>5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74" t="s">
        <v>2357</v>
      </c>
      <c r="AO50" s="174"/>
      <c r="AP50" s="147"/>
      <c r="AQ50" s="175"/>
      <c r="AR50" s="175"/>
      <c r="AS50" s="175"/>
      <c r="AT50" s="148"/>
      <c r="AU50" s="176" t="s">
        <v>2390</v>
      </c>
      <c r="AV50" s="177"/>
      <c r="AW50" s="177"/>
      <c r="AY50" s="147"/>
      <c r="AZ50" s="147"/>
    </row>
    <row r="51" spans="40:52" ht="12.75" customHeight="1">
      <c r="AN51" s="149"/>
      <c r="AO51" s="149"/>
      <c r="AP51" s="147"/>
      <c r="AQ51" s="168" t="s">
        <v>2352</v>
      </c>
      <c r="AR51" s="168"/>
      <c r="AS51" s="168"/>
      <c r="AT51" s="148"/>
      <c r="AU51" s="168" t="s">
        <v>2353</v>
      </c>
      <c r="AV51" s="168"/>
      <c r="AW51" s="168"/>
      <c r="AY51" s="147"/>
      <c r="AZ51" s="147"/>
    </row>
    <row r="52" spans="40:52" ht="12.75" customHeight="1">
      <c r="AN52" s="178" t="s">
        <v>2358</v>
      </c>
      <c r="AO52" s="178"/>
      <c r="AP52" s="147"/>
      <c r="AQ52" s="175"/>
      <c r="AR52" s="175"/>
      <c r="AS52" s="175"/>
      <c r="AT52" s="148"/>
      <c r="AU52" s="176" t="s">
        <v>2380</v>
      </c>
      <c r="AV52" s="177"/>
      <c r="AW52" s="177"/>
      <c r="AY52" s="147"/>
      <c r="AZ52" s="147"/>
    </row>
    <row r="53" spans="40:52" ht="12.75" customHeight="1">
      <c r="AN53" s="147"/>
      <c r="AO53" s="147"/>
      <c r="AP53" s="147"/>
      <c r="AQ53" s="168" t="s">
        <v>2352</v>
      </c>
      <c r="AR53" s="168"/>
      <c r="AS53" s="168"/>
      <c r="AT53" s="147"/>
      <c r="AU53" s="168" t="s">
        <v>2353</v>
      </c>
      <c r="AV53" s="168"/>
      <c r="AW53" s="168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169" t="s">
        <v>2381</v>
      </c>
      <c r="AQ55" s="169"/>
      <c r="AR55" s="169"/>
      <c r="AS55" s="147"/>
      <c r="AT55" s="170" t="s">
        <v>2356</v>
      </c>
      <c r="AU55" s="170"/>
      <c r="AV55" s="170"/>
      <c r="AW55" s="171" t="s">
        <v>2382</v>
      </c>
      <c r="AX55" s="171"/>
      <c r="AY55" s="171"/>
      <c r="AZ55" s="171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172" t="s">
        <v>2381</v>
      </c>
      <c r="AQ57" s="172"/>
      <c r="AR57" s="172"/>
      <c r="AT57" s="173" t="s">
        <v>2383</v>
      </c>
      <c r="AU57" s="173"/>
      <c r="AV57" s="173"/>
      <c r="AW57" s="173"/>
      <c r="AX57" s="147"/>
      <c r="AY57" s="147"/>
      <c r="AZ57" s="147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P55:AR55"/>
    <mergeCell ref="AT55:AV55"/>
    <mergeCell ref="AU52:AW52"/>
    <mergeCell ref="AU50:AW50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&amp;LC1702D57&amp;CФорма № 6-8, Підрозділ: Овідіопольський районний суд Одеської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84" t="s">
        <v>1629</v>
      </c>
      <c r="B5" s="284"/>
      <c r="C5" s="284"/>
      <c r="D5" s="284"/>
      <c r="E5" s="284"/>
      <c r="F5" s="284"/>
      <c r="G5" s="284"/>
      <c r="H5" s="284"/>
    </row>
    <row r="6" spans="2:8" ht="18.75" customHeight="1">
      <c r="B6" s="284" t="s">
        <v>1630</v>
      </c>
      <c r="C6" s="284"/>
      <c r="D6" s="284"/>
      <c r="E6" s="284"/>
      <c r="F6" s="284"/>
      <c r="G6" s="284"/>
      <c r="H6" s="284"/>
    </row>
    <row r="8" spans="4:8" ht="18.75" customHeight="1">
      <c r="D8" s="108" t="s">
        <v>15</v>
      </c>
      <c r="E8" s="283" t="s">
        <v>2384</v>
      </c>
      <c r="F8" s="283"/>
      <c r="G8" s="283"/>
      <c r="H8" s="283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77" t="s">
        <v>6</v>
      </c>
      <c r="C11" s="277"/>
      <c r="D11" s="277"/>
      <c r="E11" s="277" t="s">
        <v>1632</v>
      </c>
      <c r="F11" s="117"/>
    </row>
    <row r="12" spans="1:8" ht="12.75" customHeight="1">
      <c r="A12" s="124"/>
      <c r="B12" s="277"/>
      <c r="C12" s="277"/>
      <c r="D12" s="277"/>
      <c r="E12" s="277"/>
      <c r="F12" s="264" t="s">
        <v>1633</v>
      </c>
      <c r="G12" s="265"/>
      <c r="H12" s="265"/>
    </row>
    <row r="13" spans="1:7" ht="52.5" customHeight="1">
      <c r="A13" s="124"/>
      <c r="B13" s="278" t="s">
        <v>5</v>
      </c>
      <c r="C13" s="279"/>
      <c r="D13" s="280"/>
      <c r="E13" s="112" t="s">
        <v>7</v>
      </c>
      <c r="F13" s="117"/>
      <c r="G13" s="113" t="s">
        <v>2</v>
      </c>
    </row>
    <row r="14" spans="1:6" ht="12.75" customHeight="1">
      <c r="A14" s="124"/>
      <c r="B14" s="290" t="s">
        <v>12</v>
      </c>
      <c r="C14" s="291"/>
      <c r="D14" s="292"/>
      <c r="E14" s="276" t="s">
        <v>11</v>
      </c>
      <c r="F14" s="117"/>
    </row>
    <row r="15" spans="1:6" ht="12.75" customHeight="1">
      <c r="A15" s="124"/>
      <c r="B15" s="293"/>
      <c r="C15" s="294"/>
      <c r="D15" s="295"/>
      <c r="E15" s="276"/>
      <c r="F15" s="117"/>
    </row>
    <row r="16" spans="1:8" ht="12.75" customHeight="1">
      <c r="A16" s="124"/>
      <c r="B16" s="293"/>
      <c r="C16" s="294"/>
      <c r="D16" s="295"/>
      <c r="E16" s="276"/>
      <c r="F16" s="264" t="s">
        <v>1634</v>
      </c>
      <c r="G16" s="265"/>
      <c r="H16" s="265"/>
    </row>
    <row r="17" spans="1:8" ht="22.5" customHeight="1">
      <c r="A17" s="124"/>
      <c r="B17" s="296"/>
      <c r="C17" s="297"/>
      <c r="D17" s="298"/>
      <c r="E17" s="276"/>
      <c r="F17" s="264" t="s">
        <v>1635</v>
      </c>
      <c r="G17" s="265"/>
      <c r="H17" s="265"/>
    </row>
    <row r="18" spans="1:8" ht="12.75" customHeight="1">
      <c r="A18" s="124"/>
      <c r="B18" s="290" t="s">
        <v>8</v>
      </c>
      <c r="C18" s="291"/>
      <c r="D18" s="292"/>
      <c r="E18" s="299" t="s">
        <v>13</v>
      </c>
      <c r="F18" s="281" t="s">
        <v>3</v>
      </c>
      <c r="G18" s="282"/>
      <c r="H18" s="282"/>
    </row>
    <row r="19" spans="1:8" ht="12.75" customHeight="1">
      <c r="A19" s="124"/>
      <c r="B19" s="293"/>
      <c r="C19" s="294"/>
      <c r="D19" s="295"/>
      <c r="E19" s="300"/>
      <c r="F19" s="264" t="s">
        <v>4</v>
      </c>
      <c r="G19" s="265"/>
      <c r="H19" s="265"/>
    </row>
    <row r="20" spans="1:8" ht="11.25" customHeight="1">
      <c r="A20" s="124"/>
      <c r="B20" s="296"/>
      <c r="C20" s="297"/>
      <c r="D20" s="298"/>
      <c r="E20" s="301"/>
      <c r="F20" s="264"/>
      <c r="G20" s="265"/>
      <c r="H20" s="265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88" t="s">
        <v>9</v>
      </c>
      <c r="C34" s="289"/>
      <c r="D34" s="262" t="s">
        <v>2385</v>
      </c>
      <c r="E34" s="262"/>
      <c r="F34" s="262"/>
      <c r="G34" s="262"/>
      <c r="H34" s="263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61" t="s">
        <v>2386</v>
      </c>
      <c r="E36" s="262"/>
      <c r="F36" s="262"/>
      <c r="G36" s="262"/>
      <c r="H36" s="263"/>
      <c r="I36" s="117"/>
    </row>
    <row r="37" spans="1:9" ht="12.75" customHeight="1">
      <c r="A37" s="124"/>
      <c r="B37" s="266" t="s">
        <v>2387</v>
      </c>
      <c r="C37" s="267"/>
      <c r="D37" s="267"/>
      <c r="E37" s="267"/>
      <c r="F37" s="267"/>
      <c r="G37" s="267"/>
      <c r="H37" s="268"/>
      <c r="I37" s="117"/>
    </row>
    <row r="38" spans="1:9" ht="12.75" customHeight="1">
      <c r="A38" s="124"/>
      <c r="B38" s="269" t="s">
        <v>2388</v>
      </c>
      <c r="C38" s="270"/>
      <c r="D38" s="270"/>
      <c r="E38" s="270"/>
      <c r="F38" s="270"/>
      <c r="G38" s="270"/>
      <c r="H38" s="271"/>
      <c r="I38" s="117"/>
    </row>
    <row r="39" spans="1:9" ht="12.75" customHeight="1">
      <c r="A39" s="124"/>
      <c r="B39" s="273" t="s">
        <v>1624</v>
      </c>
      <c r="C39" s="274"/>
      <c r="D39" s="274"/>
      <c r="E39" s="274"/>
      <c r="F39" s="274"/>
      <c r="G39" s="274"/>
      <c r="H39" s="275"/>
      <c r="I39" s="117"/>
    </row>
    <row r="40" spans="1:9" ht="12.75" customHeight="1">
      <c r="A40" s="124"/>
      <c r="B40" s="272">
        <v>9</v>
      </c>
      <c r="C40" s="272"/>
      <c r="D40" s="272"/>
      <c r="E40" s="272"/>
      <c r="F40" s="272"/>
      <c r="G40" s="272"/>
      <c r="H40" s="272"/>
      <c r="I40" s="117"/>
    </row>
    <row r="41" spans="1:9" ht="12.75" customHeight="1">
      <c r="A41" s="124"/>
      <c r="B41" s="272"/>
      <c r="C41" s="272"/>
      <c r="D41" s="272"/>
      <c r="E41" s="272"/>
      <c r="F41" s="272"/>
      <c r="G41" s="272"/>
      <c r="H41" s="272"/>
      <c r="I41" s="117"/>
    </row>
    <row r="42" spans="1:9" ht="12.75" customHeight="1">
      <c r="A42" s="124"/>
      <c r="B42" s="285" t="s">
        <v>1625</v>
      </c>
      <c r="C42" s="286"/>
      <c r="D42" s="286"/>
      <c r="E42" s="286"/>
      <c r="F42" s="286"/>
      <c r="G42" s="286"/>
      <c r="H42" s="28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&amp;LC1702D57&amp;C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84" t="s">
        <v>1636</v>
      </c>
      <c r="C3" s="284"/>
      <c r="D3" s="284"/>
      <c r="E3" s="284"/>
      <c r="F3" s="284"/>
      <c r="G3" s="284"/>
      <c r="H3" s="284"/>
    </row>
    <row r="5" spans="4:8" ht="18.75" customHeight="1">
      <c r="D5" s="108" t="s">
        <v>15</v>
      </c>
      <c r="E5" s="283" t="s">
        <v>2384</v>
      </c>
      <c r="F5" s="283"/>
      <c r="G5" s="283"/>
      <c r="H5" s="283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77" t="s">
        <v>6</v>
      </c>
      <c r="C8" s="277"/>
      <c r="D8" s="277"/>
      <c r="E8" s="277" t="s">
        <v>1632</v>
      </c>
      <c r="F8" s="117"/>
    </row>
    <row r="9" spans="1:8" ht="12.75" customHeight="1">
      <c r="A9" s="124"/>
      <c r="B9" s="277"/>
      <c r="C9" s="277"/>
      <c r="D9" s="277"/>
      <c r="E9" s="277"/>
      <c r="F9" s="302" t="s">
        <v>1670</v>
      </c>
      <c r="G9" s="303"/>
      <c r="H9" s="303"/>
    </row>
    <row r="10" spans="1:7" ht="52.5" customHeight="1">
      <c r="A10" s="124"/>
      <c r="B10" s="278" t="s">
        <v>5</v>
      </c>
      <c r="C10" s="279"/>
      <c r="D10" s="280"/>
      <c r="E10" s="112" t="s">
        <v>7</v>
      </c>
      <c r="F10" s="117"/>
      <c r="G10" s="113" t="s">
        <v>2</v>
      </c>
    </row>
    <row r="11" spans="1:6" ht="12.75" customHeight="1">
      <c r="A11" s="124"/>
      <c r="B11" s="290" t="s">
        <v>12</v>
      </c>
      <c r="C11" s="291"/>
      <c r="D11" s="292"/>
      <c r="E11" s="276" t="s">
        <v>11</v>
      </c>
      <c r="F11" s="117"/>
    </row>
    <row r="12" spans="1:6" ht="12.75" customHeight="1">
      <c r="A12" s="124"/>
      <c r="B12" s="293"/>
      <c r="C12" s="294"/>
      <c r="D12" s="295"/>
      <c r="E12" s="276"/>
      <c r="F12" s="117"/>
    </row>
    <row r="13" spans="1:8" ht="12.75" customHeight="1">
      <c r="A13" s="124"/>
      <c r="B13" s="293"/>
      <c r="C13" s="294"/>
      <c r="D13" s="295"/>
      <c r="E13" s="276"/>
      <c r="F13" s="264" t="s">
        <v>1634</v>
      </c>
      <c r="G13" s="265"/>
      <c r="H13" s="265"/>
    </row>
    <row r="14" spans="1:8" ht="22.5" customHeight="1">
      <c r="A14" s="124"/>
      <c r="B14" s="296"/>
      <c r="C14" s="297"/>
      <c r="D14" s="298"/>
      <c r="E14" s="276"/>
      <c r="F14" s="264" t="s">
        <v>1635</v>
      </c>
      <c r="G14" s="265"/>
      <c r="H14" s="265"/>
    </row>
    <row r="15" spans="1:8" ht="12.75" customHeight="1">
      <c r="A15" s="124"/>
      <c r="B15" s="290" t="s">
        <v>8</v>
      </c>
      <c r="C15" s="291"/>
      <c r="D15" s="292"/>
      <c r="E15" s="299" t="s">
        <v>13</v>
      </c>
      <c r="F15" s="281" t="s">
        <v>3</v>
      </c>
      <c r="G15" s="282"/>
      <c r="H15" s="282"/>
    </row>
    <row r="16" spans="1:8" ht="12.75" customHeight="1">
      <c r="A16" s="124"/>
      <c r="B16" s="293"/>
      <c r="C16" s="294"/>
      <c r="D16" s="295"/>
      <c r="E16" s="300"/>
      <c r="F16" s="264" t="s">
        <v>4</v>
      </c>
      <c r="G16" s="265"/>
      <c r="H16" s="265"/>
    </row>
    <row r="17" spans="1:8" ht="11.25" customHeight="1">
      <c r="A17" s="124"/>
      <c r="B17" s="296"/>
      <c r="C17" s="297"/>
      <c r="D17" s="298"/>
      <c r="E17" s="301"/>
      <c r="F17" s="264"/>
      <c r="G17" s="265"/>
      <c r="H17" s="265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88" t="s">
        <v>9</v>
      </c>
      <c r="C32" s="289"/>
      <c r="D32" s="262" t="s">
        <v>2385</v>
      </c>
      <c r="E32" s="262"/>
      <c r="F32" s="262"/>
      <c r="G32" s="262"/>
      <c r="H32" s="263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61" t="s">
        <v>2386</v>
      </c>
      <c r="E34" s="262"/>
      <c r="F34" s="262"/>
      <c r="G34" s="262"/>
      <c r="H34" s="263"/>
      <c r="I34" s="117"/>
    </row>
    <row r="35" spans="1:9" ht="12.75" customHeight="1">
      <c r="A35" s="124"/>
      <c r="B35" s="266" t="s">
        <v>2387</v>
      </c>
      <c r="C35" s="267"/>
      <c r="D35" s="267"/>
      <c r="E35" s="267"/>
      <c r="F35" s="267"/>
      <c r="G35" s="267"/>
      <c r="H35" s="268"/>
      <c r="I35" s="117"/>
    </row>
    <row r="36" spans="1:9" ht="12.75" customHeight="1">
      <c r="A36" s="124"/>
      <c r="B36" s="269" t="s">
        <v>2388</v>
      </c>
      <c r="C36" s="270"/>
      <c r="D36" s="270"/>
      <c r="E36" s="270"/>
      <c r="F36" s="270"/>
      <c r="G36" s="270"/>
      <c r="H36" s="271"/>
      <c r="I36" s="117"/>
    </row>
    <row r="37" spans="1:9" ht="12.75" customHeight="1">
      <c r="A37" s="124"/>
      <c r="B37" s="273" t="s">
        <v>1624</v>
      </c>
      <c r="C37" s="274"/>
      <c r="D37" s="274"/>
      <c r="E37" s="274"/>
      <c r="F37" s="274"/>
      <c r="G37" s="274"/>
      <c r="H37" s="275"/>
      <c r="I37" s="117"/>
    </row>
    <row r="38" spans="1:9" ht="12.75" customHeight="1">
      <c r="A38" s="124"/>
      <c r="B38" s="272">
        <v>9</v>
      </c>
      <c r="C38" s="272"/>
      <c r="D38" s="272"/>
      <c r="E38" s="272"/>
      <c r="F38" s="272"/>
      <c r="G38" s="272"/>
      <c r="H38" s="272"/>
      <c r="I38" s="117"/>
    </row>
    <row r="39" spans="1:9" ht="12.75" customHeight="1">
      <c r="A39" s="124"/>
      <c r="B39" s="272"/>
      <c r="C39" s="272"/>
      <c r="D39" s="272"/>
      <c r="E39" s="272"/>
      <c r="F39" s="272"/>
      <c r="G39" s="272"/>
      <c r="H39" s="272"/>
      <c r="I39" s="117"/>
    </row>
    <row r="40" spans="1:9" ht="12.75" customHeight="1">
      <c r="A40" s="124"/>
      <c r="B40" s="285" t="s">
        <v>1625</v>
      </c>
      <c r="C40" s="286"/>
      <c r="D40" s="286"/>
      <c r="E40" s="286"/>
      <c r="F40" s="286"/>
      <c r="G40" s="286"/>
      <c r="H40" s="28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&amp;LC1702D57&amp;C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84" t="s">
        <v>80</v>
      </c>
      <c r="C3" s="284"/>
      <c r="D3" s="284"/>
      <c r="E3" s="284"/>
      <c r="F3" s="284"/>
      <c r="G3" s="284"/>
      <c r="H3" s="284"/>
    </row>
    <row r="5" spans="4:8" ht="18.75" customHeight="1">
      <c r="D5" s="108" t="s">
        <v>15</v>
      </c>
      <c r="E5" s="283" t="s">
        <v>2384</v>
      </c>
      <c r="F5" s="283"/>
      <c r="G5" s="283"/>
      <c r="H5" s="283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77" t="s">
        <v>6</v>
      </c>
      <c r="C8" s="277"/>
      <c r="D8" s="277"/>
      <c r="E8" s="277" t="s">
        <v>1632</v>
      </c>
      <c r="F8" s="117"/>
    </row>
    <row r="9" spans="1:8" ht="12.75" customHeight="1">
      <c r="A9" s="124"/>
      <c r="B9" s="277"/>
      <c r="C9" s="277"/>
      <c r="D9" s="277"/>
      <c r="E9" s="277"/>
      <c r="F9" s="302" t="s">
        <v>1669</v>
      </c>
      <c r="G9" s="303"/>
      <c r="H9" s="303"/>
    </row>
    <row r="10" spans="1:7" ht="53.25" customHeight="1">
      <c r="A10" s="124"/>
      <c r="B10" s="278" t="s">
        <v>5</v>
      </c>
      <c r="C10" s="279"/>
      <c r="D10" s="280"/>
      <c r="E10" s="112" t="s">
        <v>7</v>
      </c>
      <c r="F10" s="117"/>
      <c r="G10" s="113" t="s">
        <v>2</v>
      </c>
    </row>
    <row r="11" spans="1:6" ht="12.75" customHeight="1">
      <c r="A11" s="124"/>
      <c r="B11" s="290" t="s">
        <v>12</v>
      </c>
      <c r="C11" s="291"/>
      <c r="D11" s="292"/>
      <c r="E11" s="276" t="s">
        <v>11</v>
      </c>
      <c r="F11" s="117"/>
    </row>
    <row r="12" spans="1:6" ht="12.75" customHeight="1">
      <c r="A12" s="124"/>
      <c r="B12" s="293"/>
      <c r="C12" s="294"/>
      <c r="D12" s="295"/>
      <c r="E12" s="276"/>
      <c r="F12" s="117"/>
    </row>
    <row r="13" spans="1:8" ht="12.75" customHeight="1">
      <c r="A13" s="124"/>
      <c r="B13" s="293"/>
      <c r="C13" s="294"/>
      <c r="D13" s="295"/>
      <c r="E13" s="276"/>
      <c r="F13" s="264" t="s">
        <v>1634</v>
      </c>
      <c r="G13" s="265"/>
      <c r="H13" s="265"/>
    </row>
    <row r="14" spans="1:8" ht="22.5" customHeight="1">
      <c r="A14" s="124"/>
      <c r="B14" s="296"/>
      <c r="C14" s="297"/>
      <c r="D14" s="298"/>
      <c r="E14" s="276"/>
      <c r="F14" s="264" t="s">
        <v>1635</v>
      </c>
      <c r="G14" s="265"/>
      <c r="H14" s="265"/>
    </row>
    <row r="15" spans="1:8" ht="12.75" customHeight="1">
      <c r="A15" s="124"/>
      <c r="B15" s="290" t="s">
        <v>8</v>
      </c>
      <c r="C15" s="291"/>
      <c r="D15" s="292"/>
      <c r="E15" s="299" t="s">
        <v>13</v>
      </c>
      <c r="F15" s="281" t="s">
        <v>3</v>
      </c>
      <c r="G15" s="282"/>
      <c r="H15" s="282"/>
    </row>
    <row r="16" spans="1:8" ht="12.75" customHeight="1">
      <c r="A16" s="124"/>
      <c r="B16" s="293"/>
      <c r="C16" s="294"/>
      <c r="D16" s="295"/>
      <c r="E16" s="300"/>
      <c r="F16" s="264" t="s">
        <v>4</v>
      </c>
      <c r="G16" s="265"/>
      <c r="H16" s="265"/>
    </row>
    <row r="17" spans="1:8" ht="11.25" customHeight="1">
      <c r="A17" s="124"/>
      <c r="B17" s="296"/>
      <c r="C17" s="297"/>
      <c r="D17" s="298"/>
      <c r="E17" s="301"/>
      <c r="F17" s="264"/>
      <c r="G17" s="265"/>
      <c r="H17" s="265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88" t="s">
        <v>9</v>
      </c>
      <c r="C30" s="289"/>
      <c r="D30" s="262" t="s">
        <v>2385</v>
      </c>
      <c r="E30" s="262"/>
      <c r="F30" s="262"/>
      <c r="G30" s="262"/>
      <c r="H30" s="263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61" t="s">
        <v>2386</v>
      </c>
      <c r="E32" s="262"/>
      <c r="F32" s="262"/>
      <c r="G32" s="262"/>
      <c r="H32" s="263"/>
      <c r="I32" s="117"/>
    </row>
    <row r="33" spans="1:9" ht="12.75" customHeight="1">
      <c r="A33" s="124"/>
      <c r="B33" s="266" t="s">
        <v>2387</v>
      </c>
      <c r="C33" s="267"/>
      <c r="D33" s="267"/>
      <c r="E33" s="267"/>
      <c r="F33" s="267"/>
      <c r="G33" s="267"/>
      <c r="H33" s="268"/>
      <c r="I33" s="117"/>
    </row>
    <row r="34" spans="1:9" ht="12.75" customHeight="1">
      <c r="A34" s="124"/>
      <c r="B34" s="269" t="s">
        <v>2388</v>
      </c>
      <c r="C34" s="270"/>
      <c r="D34" s="270"/>
      <c r="E34" s="270"/>
      <c r="F34" s="270"/>
      <c r="G34" s="270"/>
      <c r="H34" s="271"/>
      <c r="I34" s="117"/>
    </row>
    <row r="35" spans="1:9" ht="12.75" customHeight="1">
      <c r="A35" s="124"/>
      <c r="B35" s="273" t="s">
        <v>1624</v>
      </c>
      <c r="C35" s="274"/>
      <c r="D35" s="274"/>
      <c r="E35" s="274"/>
      <c r="F35" s="274"/>
      <c r="G35" s="274"/>
      <c r="H35" s="275"/>
      <c r="I35" s="117"/>
    </row>
    <row r="36" spans="1:9" ht="12.75" customHeight="1">
      <c r="A36" s="124"/>
      <c r="B36" s="272">
        <v>9</v>
      </c>
      <c r="C36" s="272"/>
      <c r="D36" s="272"/>
      <c r="E36" s="272"/>
      <c r="F36" s="272"/>
      <c r="G36" s="272"/>
      <c r="H36" s="272"/>
      <c r="I36" s="117"/>
    </row>
    <row r="37" spans="1:9" ht="12.75" customHeight="1">
      <c r="A37" s="124"/>
      <c r="B37" s="272"/>
      <c r="C37" s="272"/>
      <c r="D37" s="272"/>
      <c r="E37" s="272"/>
      <c r="F37" s="272"/>
      <c r="G37" s="272"/>
      <c r="H37" s="272"/>
      <c r="I37" s="117"/>
    </row>
    <row r="38" spans="1:9" ht="12.75" customHeight="1">
      <c r="A38" s="124"/>
      <c r="B38" s="285" t="s">
        <v>1625</v>
      </c>
      <c r="C38" s="286"/>
      <c r="D38" s="286"/>
      <c r="E38" s="286"/>
      <c r="F38" s="286"/>
      <c r="G38" s="286"/>
      <c r="H38" s="28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&amp;LC1702D57&amp;C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Ирина Александровна</cp:lastModifiedBy>
  <cp:lastPrinted>2015-08-10T08:09:20Z</cp:lastPrinted>
  <dcterms:created xsi:type="dcterms:W3CDTF">2012-07-26T14:50:59Z</dcterms:created>
  <dcterms:modified xsi:type="dcterms:W3CDTF">2015-08-10T08:10:30Z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6-8_00509_2.2015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C1702D57</vt:lpwstr>
  </property>
  <property fmtid="{D5CDD505-2E9C-101B-9397-08002B2CF9AE}" pid="9" name="Підрозділ">
    <vt:lpwstr>Овідіопольський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