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<sst xmlns="http://schemas.openxmlformats.org/spreadsheetml/2006/main" count="154" uniqueCount="126">
  <si>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</si>
  <si>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</si>
  <si>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</si>
  <si>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</si>
  <si>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</si>
  <si>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</si>
  <si>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</si>
  <si>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</si>
  <si>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</si>
  <si>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</si>
  <si>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</si>
  <si>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</si>
  <si>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</si>
  <si>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</si>
  <si>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</si>
  <si>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</si>
  <si>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</si>
  <si>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</si>
  <si>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</si>
  <si>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</si>
  <si>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</si>
  <si>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</si>
  <si>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</si>
  <si>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</si>
  <si>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</si>
  <si>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</si>
  <si>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</si>
  <si>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</si>
  <si>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</si>
  <si>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</si>
  <si>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</si>
  <si>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</si>
  <si>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</si>
  <si>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</si>
  <si>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</si>
  <si>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</si>
  <si>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</si>
  <si>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</si>
  <si>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</si>
  <si>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</si>
  <si>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</si>
  <si>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</si>
  <si>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</si>
  <si>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</si>
  <si>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</si>
  <si>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</si>
  <si>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</si>
  <si>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</si>
  <si>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</si>
  <si>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</si>
  <si>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</si>
  <si>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</si>
  <si>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</si>
  <si>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</si>
  <si>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</si>
  <si>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</si>
  <si>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</si>
  <si>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</si>
  <si>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</si>
  <si>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</si>
  <si>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</si>
  <si>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</si>
  <si>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</si>
  <si>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</si>
  <si>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</si>
  <si>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</si>
  <si>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</si>
  <si>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</si>
  <si>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</si>
  <si>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</si>
  <si>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</si>
  <si>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</si>
  <si>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</si>
  <si>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</si>
  <si>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</si>
  <si>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</si>
  <si>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</si>
  <si>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</si>
  <si>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</si>
  <si>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</si>
  <si>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</si>
  <si>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</si>
  <si>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</si>
  <si>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</si>
  <si>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</si>
  <si>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</si>
  <si>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</si>
  <si>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</si>
  <si>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</si>
  <si>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</si>
  <si>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</si>
  <si>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</si>
  <si>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</si>
  <si>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</si>
  <si>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</si>
  <si>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</si>
  <si>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</si>
  <si>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</si>
  <si>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</si>
  <si>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</si>
  <si>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</si>
  <si>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</si>
  <si>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</si>
  <si>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</si>
  <si>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</si>
  <si>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</si>
  <si>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</si>
  <si>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</si>
  <si>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</si>
  <si>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</si>
  <si>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</si>
  <si>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</si>
  <si>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</si>
  <si>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</si>
  <si>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</si>
  <si>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</si>
  <si>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</si>
  <si>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</si>
  <si>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</si>
  <si>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Овідіопольський районний суд Одеської області</t>
  </si>
  <si>
    <t>67801. Одеська область.м. Овідіополь</t>
  </si>
  <si>
    <t>вул. Берегова</t>
  </si>
  <si>
    <t/>
  </si>
  <si>
    <t>.С. Козирський</t>
  </si>
  <si>
    <t>С.С. Бочарова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</si>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</sst>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&amp;L024DDCE7&amp;C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961</v>
      </c>
      <c r="D6" s="96">
        <f>SUM(D7,D10,D13,D14,D15,D21,D24,D25,D18,D19,D20)</f>
        <v>1034273.3500000002</v>
      </c>
      <c r="E6" s="96">
        <f>SUM(E7,E10,E13,E14,E15,E21,E24,E25,E18,E19,E20)</f>
        <v>780</v>
      </c>
      <c r="F6" s="96">
        <f>SUM(F7,F10,F13,F14,F15,F21,F24,F25,F18,F19,F20)</f>
        <v>890385.2300000002</v>
      </c>
      <c r="G6" s="96">
        <f>SUM(G7,G10,G13,G14,G15,G21,G24,G25,G18,G19,G20)</f>
        <v>5</v>
      </c>
      <c r="H6" s="96">
        <f>SUM(H7,H10,H13,H14,H15,H21,H24,H25,H18,H19,H20)</f>
        <v>12793.2</v>
      </c>
      <c r="I6" s="96">
        <f>SUM(I7,I10,I13,I14,I15,I21,I24,I25,I18,I19,I20)</f>
        <v>68</v>
      </c>
      <c r="J6" s="96">
        <f>SUM(J7,J10,J13,J14,J15,J21,J24,J25,J18,J19,J20)</f>
        <v>47347.85</v>
      </c>
      <c r="K6" s="96">
        <f>SUM(K7,K10,K13,K14,K15,K21,K24,K25,K18,K19,K20)</f>
        <v>109</v>
      </c>
      <c r="L6" s="96">
        <f>SUM(L7,L10,L13,L14,L15,L21,L24,L25,L18,L19,L20)</f>
        <v>83789.90999999999</v>
      </c>
    </row>
    <row r="7" spans="1:12" ht="16.5" customHeight="1">
      <c r="A7" s="87">
        <v>2</v>
      </c>
      <c r="B7" s="90" t="s">
        <v>74</v>
      </c>
      <c r="C7" s="97">
        <v>237</v>
      </c>
      <c r="D7" s="97">
        <v>591582.91</v>
      </c>
      <c r="E7" s="97">
        <v>210</v>
      </c>
      <c r="F7" s="97">
        <v>545207.99</v>
      </c>
      <c r="G7" s="97">
        <v>3</v>
      </c>
      <c r="H7" s="97">
        <v>11184</v>
      </c>
      <c r="I7" s="97">
        <v>10</v>
      </c>
      <c r="J7" s="97">
        <v>10256.85</v>
      </c>
      <c r="K7" s="97">
        <v>15</v>
      </c>
      <c r="L7" s="97">
        <v>24933.91</v>
      </c>
    </row>
    <row r="8" spans="1:12" ht="16.5" customHeight="1">
      <c r="A8" s="87">
        <v>3</v>
      </c>
      <c r="B8" s="91" t="s">
        <v>75</v>
      </c>
      <c r="C8" s="97">
        <v>99</v>
      </c>
      <c r="D8" s="97">
        <v>253916.86</v>
      </c>
      <c r="E8" s="97">
        <v>96</v>
      </c>
      <c r="F8" s="97">
        <v>243430.09</v>
      </c>
      <c r="G8" s="97">
        <v>1</v>
      </c>
      <c r="H8" s="97">
        <v>7684</v>
      </c>
      <c r="I8" s="97">
        <v>2</v>
      </c>
      <c r="J8" s="97">
        <v>2802.77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138</v>
      </c>
      <c r="D9" s="97">
        <v>337666.05</v>
      </c>
      <c r="E9" s="97">
        <v>114</v>
      </c>
      <c r="F9" s="97">
        <v>301777.9</v>
      </c>
      <c r="G9" s="97">
        <v>2</v>
      </c>
      <c r="H9" s="97">
        <v>3500</v>
      </c>
      <c r="I9" s="97">
        <v>8</v>
      </c>
      <c r="J9" s="97">
        <v>7454.08</v>
      </c>
      <c r="K9" s="97">
        <v>15</v>
      </c>
      <c r="L9" s="97">
        <v>24933.91</v>
      </c>
    </row>
    <row r="10" spans="1:12" ht="19.5" customHeight="1">
      <c r="A10" s="87">
        <v>5</v>
      </c>
      <c r="B10" s="90" t="s">
        <v>77</v>
      </c>
      <c r="C10" s="97">
        <v>230</v>
      </c>
      <c r="D10" s="97">
        <v>216926.64</v>
      </c>
      <c r="E10" s="97">
        <v>143</v>
      </c>
      <c r="F10" s="97">
        <v>135135.84</v>
      </c>
      <c r="G10" s="97">
        <v>2</v>
      </c>
      <c r="H10" s="97">
        <v>1609.2</v>
      </c>
      <c r="I10" s="97">
        <v>35</v>
      </c>
      <c r="J10" s="97">
        <v>32256.4</v>
      </c>
      <c r="K10" s="97">
        <v>50</v>
      </c>
      <c r="L10" s="97">
        <v>47925.6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25224</v>
      </c>
      <c r="E11" s="97">
        <v>8</v>
      </c>
      <c r="F11" s="97">
        <v>16816</v>
      </c>
      <c r="G11" s="97"/>
      <c r="H11" s="97"/>
      <c r="I11" s="97"/>
      <c r="J11" s="97"/>
      <c r="K11" s="97">
        <v>4</v>
      </c>
      <c r="L11" s="97">
        <v>8408</v>
      </c>
    </row>
    <row r="12" spans="1:12" ht="19.5" customHeight="1">
      <c r="A12" s="87">
        <v>7</v>
      </c>
      <c r="B12" s="91" t="s">
        <v>79</v>
      </c>
      <c r="C12" s="97">
        <v>218</v>
      </c>
      <c r="D12" s="97">
        <v>191702.64</v>
      </c>
      <c r="E12" s="97">
        <v>135</v>
      </c>
      <c r="F12" s="97">
        <v>118319.84</v>
      </c>
      <c r="G12" s="97">
        <v>2</v>
      </c>
      <c r="H12" s="97">
        <v>1609.2</v>
      </c>
      <c r="I12" s="97">
        <v>35</v>
      </c>
      <c r="J12" s="97">
        <v>32256.4</v>
      </c>
      <c r="K12" s="97">
        <v>46</v>
      </c>
      <c r="L12" s="97">
        <v>39517.6</v>
      </c>
    </row>
    <row r="13" spans="1:12" ht="15" customHeight="1">
      <c r="A13" s="87">
        <v>8</v>
      </c>
      <c r="B13" s="90" t="s">
        <v>18</v>
      </c>
      <c r="C13" s="97">
        <v>119</v>
      </c>
      <c r="D13" s="97">
        <v>98381.6000000002</v>
      </c>
      <c r="E13" s="97">
        <v>117</v>
      </c>
      <c r="F13" s="97">
        <v>96700.5000000002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177</v>
      </c>
      <c r="D15" s="97">
        <v>86393.1999999999</v>
      </c>
      <c r="E15" s="97">
        <v>174</v>
      </c>
      <c r="F15" s="97">
        <v>85174.2999999999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7357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170</v>
      </c>
      <c r="D17" s="97">
        <v>79036.2</v>
      </c>
      <c r="E17" s="97">
        <v>167</v>
      </c>
      <c r="F17" s="97">
        <v>77817.3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189</v>
      </c>
      <c r="D18" s="97">
        <v>39727.8</v>
      </c>
      <c r="E18" s="97">
        <v>129</v>
      </c>
      <c r="F18" s="97">
        <v>27115.6000000001</v>
      </c>
      <c r="G18" s="97"/>
      <c r="H18" s="97"/>
      <c r="I18" s="97">
        <v>23</v>
      </c>
      <c r="J18" s="97">
        <v>4834.6</v>
      </c>
      <c r="K18" s="97">
        <v>37</v>
      </c>
      <c r="L18" s="97">
        <v>7777.4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840.8</v>
      </c>
      <c r="E19" s="97">
        <v>6</v>
      </c>
      <c r="F19" s="97">
        <v>630.6</v>
      </c>
      <c r="G19" s="97"/>
      <c r="H19" s="97"/>
      <c r="I19" s="97"/>
      <c r="J19" s="97"/>
      <c r="K19" s="97">
        <v>2</v>
      </c>
      <c r="L19" s="97">
        <v>210.2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65</v>
      </c>
      <c r="D50" s="96">
        <f>SUM(D51:D54)</f>
        <v>3273.95</v>
      </c>
      <c r="E50" s="96">
        <f>SUM(E51:E54)</f>
        <v>65</v>
      </c>
      <c r="F50" s="96">
        <f>SUM(F51:F54)</f>
        <v>3275.22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49</v>
      </c>
      <c r="D51" s="97">
        <v>2176.62</v>
      </c>
      <c r="E51" s="97">
        <v>49</v>
      </c>
      <c r="F51" s="97">
        <v>2177.72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630.6</v>
      </c>
      <c r="E52" s="97">
        <v>10</v>
      </c>
      <c r="F52" s="97">
        <v>630.68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466.73</v>
      </c>
      <c r="E54" s="97">
        <v>6</v>
      </c>
      <c r="F54" s="97">
        <v>466.82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813</v>
      </c>
      <c r="D55" s="96">
        <v>341785.200000002</v>
      </c>
      <c r="E55" s="96">
        <v>369</v>
      </c>
      <c r="F55" s="96">
        <v>155185.699999999</v>
      </c>
      <c r="G55" s="96"/>
      <c r="H55" s="96"/>
      <c r="I55" s="96">
        <v>813</v>
      </c>
      <c r="J55" s="96">
        <v>341785.200000002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1841</v>
      </c>
      <c r="D56" s="96">
        <f t="shared" si="0"/>
        <v>1381014.1000000022</v>
      </c>
      <c r="E56" s="96">
        <f t="shared" si="0"/>
        <v>1216</v>
      </c>
      <c r="F56" s="96">
        <f t="shared" si="0"/>
        <v>1050527.749999999</v>
      </c>
      <c r="G56" s="96">
        <f t="shared" si="0"/>
        <v>5</v>
      </c>
      <c r="H56" s="96">
        <f t="shared" si="0"/>
        <v>12793.2</v>
      </c>
      <c r="I56" s="96">
        <f t="shared" si="0"/>
        <v>881</v>
      </c>
      <c r="J56" s="96">
        <f t="shared" si="0"/>
        <v>389133.05000000197</v>
      </c>
      <c r="K56" s="96">
        <f t="shared" si="0"/>
        <v>109</v>
      </c>
      <c r="L56" s="96">
        <f t="shared" si="0"/>
        <v>83789.90999999999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&amp;L024DDCE7&amp;CФорма № 10, Підрозділ: Овідіопольський районний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109</v>
      </c>
      <c r="F4" s="93">
        <f>SUM(F5:F25)</f>
        <v>83789.91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2486.96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82</v>
      </c>
      <c r="F7" s="95">
        <v>47715.4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1118.15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7146.8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23220.6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&amp;L024DDCE7&amp;CФорма № 10, Підрозділ: Овідіопольський районний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BSS</cp:lastModifiedBy>
  <cp:lastPrinted>2018-03-15T14:08:04Z</cp:lastPrinted>
  <dcterms:created xsi:type="dcterms:W3CDTF">2015-09-09T10:27:37Z</dcterms:created>
  <dcterms:modified xsi:type="dcterms:W3CDTF">2020-07-14T07:29:12Z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EA3149E5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